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oferty" sheetId="1" r:id="rId1"/>
    <sheet name="negatywne" sheetId="2" r:id="rId2"/>
    <sheet name="formalne" sheetId="3" r:id="rId3"/>
  </sheets>
  <definedNames>
    <definedName name="_xlnm.Print_Area" localSheetId="1">'negatywne'!$A$1:$H$15</definedName>
  </definedNames>
  <calcPr fullCalcOnLoad="1"/>
</workbook>
</file>

<file path=xl/sharedStrings.xml><?xml version="1.0" encoding="utf-8"?>
<sst xmlns="http://schemas.openxmlformats.org/spreadsheetml/2006/main" count="143" uniqueCount="77">
  <si>
    <t>PRELEMINARZ WYDATKÓW Z BUDŻETU MIASTA</t>
  </si>
  <si>
    <t>realizowanych przez Wydział Zdrowia i Spraw Społecznych
w 2009 roku z działu 852, rozdziału 85295, - "Pozostała działalność"</t>
  </si>
  <si>
    <t>Lp.</t>
  </si>
  <si>
    <t>Nazwa podmiotu i dokładny adres</t>
  </si>
  <si>
    <t>Numer NIP</t>
  </si>
  <si>
    <t>Nazwa projektu</t>
  </si>
  <si>
    <t>Forma prawna organizacji</t>
  </si>
  <si>
    <t>Kwota przyznanej dotacji (w zł)</t>
  </si>
  <si>
    <t>Pomoc społeczna</t>
  </si>
  <si>
    <t>1.</t>
  </si>
  <si>
    <t>2.</t>
  </si>
  <si>
    <t>Wykaz ofert zaopiniowanych negatywnie.</t>
  </si>
  <si>
    <t>782 23-00-281</t>
  </si>
  <si>
    <t>Wykaz ofert niespełniajacych warunków formalnych.
I edycja 2009 r.</t>
  </si>
  <si>
    <t>l. p.</t>
  </si>
  <si>
    <t>Całkowity koszt projektu (w zł)
2009r.</t>
  </si>
  <si>
    <t>Kwota wnioskowana 
(w zł)
2009r.</t>
  </si>
  <si>
    <t xml:space="preserve">Przyczyny odrzucenia oferty </t>
  </si>
  <si>
    <t xml:space="preserve">Pomoc społeczna </t>
  </si>
  <si>
    <t>778 11 76 179</t>
  </si>
  <si>
    <t>Kwota wnioskowana (z oferty)</t>
  </si>
  <si>
    <t>Kwota proponowanej dotacji</t>
  </si>
  <si>
    <t>Kwota wnioskowana z oferty</t>
  </si>
  <si>
    <t xml:space="preserve">Realizacja wybranych zadań ujętych w progrmie "Pomagajmy sobie". </t>
  </si>
  <si>
    <t>Punkty konsultacyjno - doradcze dla rodziców na obszarze działalności Rad Osiedli.</t>
  </si>
  <si>
    <t>Fundacja SIC! 
Os. Powstańców Warszawy 1b
61-656 Poznań
ZSS.V/30201-395/08</t>
  </si>
  <si>
    <t>778 14 08 000</t>
  </si>
  <si>
    <t>Świadczenie wsparcia osobom bezrobotnym w klubach pracy.</t>
  </si>
  <si>
    <t>3.</t>
  </si>
  <si>
    <t>Pogotowie Społeczne
ul. Bydgoska 6/7
61-123 Poznań
ZSS.V/30201-388/08</t>
  </si>
  <si>
    <r>
      <t xml:space="preserve">Klub Integracji Społecznej "Darzybór"
Termin realizacji zadania
</t>
    </r>
    <r>
      <rPr>
        <b/>
        <sz val="9"/>
        <rFont val="Times New Roman"/>
        <family val="1"/>
      </rPr>
      <t>od 01.01.2009r  do 31.12.2009r.</t>
    </r>
    <r>
      <rPr>
        <sz val="9"/>
        <rFont val="Times New Roman"/>
        <family val="1"/>
      </rPr>
      <t xml:space="preserve">
Liczba beneficjentów: 60 osób.</t>
    </r>
  </si>
  <si>
    <t>x</t>
  </si>
  <si>
    <t>Sporządziła: Magdalena Borczykowska</t>
  </si>
  <si>
    <t>Stowarzyszenie Pomocy Dzieciom i Rodzinom "Amici"
Os. Stare Żegrze 79/21
61-249 Poznań
ZSS.V/30201-397/08</t>
  </si>
  <si>
    <t>782 22 43 287</t>
  </si>
  <si>
    <t>Fundacja Pomocy Samotnej Matce PRO VITA
ul. Św. Marii Magdaleny 12
61 861 Poznań
ZSS.V/30201-398/08</t>
  </si>
  <si>
    <t>Klub Integracji Społecznej "Jawor"
Termin realizacji zadania
od 01.01.2009r  do 31.12.2009r.
Liczba beneficjentów: 40 osób</t>
  </si>
  <si>
    <t>Program "Starszy brat, starsza siostra".</t>
  </si>
  <si>
    <t>"Mój dziadek, moja wnuczka".</t>
  </si>
  <si>
    <t>Wielkopolskie Stowarzyszenie Alzheimerowskie
ul. Zagórze 7/9
61 -112 Poznań
ZSS.V/30201-399/08</t>
  </si>
  <si>
    <t>783 15 87 655</t>
  </si>
  <si>
    <t>Łączna suma:</t>
  </si>
  <si>
    <r>
      <t xml:space="preserve">Punkty konsultacyjno - doradcze - integracja, wspieranie i rozwój na rzecz rodzin.
Termin realizacji zadania:
</t>
    </r>
    <r>
      <rPr>
        <b/>
        <sz val="9"/>
        <rFont val="Times New Roman"/>
        <family val="1"/>
      </rPr>
      <t>01.01.2009r. Do 31.12.2009r.</t>
    </r>
    <r>
      <rPr>
        <sz val="9"/>
        <rFont val="Times New Roman"/>
        <family val="1"/>
      </rPr>
      <t xml:space="preserve">
Liczba beneficjentów:1000 rodzin</t>
    </r>
  </si>
  <si>
    <r>
      <t xml:space="preserve">Starszy brat i starsza siostra w AMICI.
Termin realizacji zadania:
</t>
    </r>
    <r>
      <rPr>
        <b/>
        <sz val="9"/>
        <rFont val="Times New Roman"/>
        <family val="1"/>
      </rPr>
      <t>od 01.01.2009r  do 31.12.2009r.</t>
    </r>
    <r>
      <rPr>
        <sz val="9"/>
        <rFont val="Times New Roman"/>
        <family val="1"/>
      </rPr>
      <t xml:space="preserve">
Liczba beneficjentów: 14 par.</t>
    </r>
  </si>
  <si>
    <r>
      <t xml:space="preserve">Starszy Brat, starsza Siostra.                                        
Termin realizacji zadania:
</t>
    </r>
    <r>
      <rPr>
        <b/>
        <sz val="9"/>
        <rFont val="Times New Roman"/>
        <family val="1"/>
      </rPr>
      <t>od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01.01.2009r. do 31.12.2009r.
</t>
    </r>
    <r>
      <rPr>
        <sz val="9"/>
        <rFont val="Times New Roman"/>
        <family val="1"/>
      </rPr>
      <t>Liczba beneficjentów: 70 osób.</t>
    </r>
  </si>
  <si>
    <t>Poznań, 30.12.2008r.</t>
  </si>
  <si>
    <t>"Wolontariat w poznańskich rodzinach."</t>
  </si>
  <si>
    <t>4.</t>
  </si>
  <si>
    <t>5.</t>
  </si>
  <si>
    <t>6.</t>
  </si>
  <si>
    <t>7.</t>
  </si>
  <si>
    <t>Pogotowie Społeczne
ul. Bydgoska 6/7
61-123 Poznań
ZSS.V/30201-393/08</t>
  </si>
  <si>
    <t>Stowarzyszenie Pomocy Dzieciom i Rodzinom "Amici"
Os. Stare Żegrze 79/21
61-249 Poznań
ZSS.V/30201-394/08</t>
  </si>
  <si>
    <t>Stowarzyszenie na rzecz Hipoterapii, Korekcji Wad Postawy i Ekologii "Lajkonik"
os. Batorego 2/7
60-687 Poznań
ZSS.V/30201-396/08</t>
  </si>
  <si>
    <t>972 10 54 404</t>
  </si>
  <si>
    <r>
      <t xml:space="preserve">Punkt Wsparcia Rodzin "Jawor".
Termin realizacji zadania:
</t>
    </r>
    <r>
      <rPr>
        <b/>
        <sz val="9"/>
        <rFont val="Times New Roman"/>
        <family val="1"/>
      </rPr>
      <t>od 01.01.2009r  do 31.12.2009r.</t>
    </r>
    <r>
      <rPr>
        <sz val="9"/>
        <rFont val="Times New Roman"/>
        <family val="1"/>
      </rPr>
      <t xml:space="preserve">
Liczba beneficjentów: 20 rodzin.</t>
    </r>
  </si>
  <si>
    <r>
      <t xml:space="preserve">Punkt Wsparcia i Mediacji </t>
    </r>
    <r>
      <rPr>
        <i/>
        <sz val="9"/>
        <rFont val="Times New Roman"/>
        <family val="1"/>
      </rPr>
      <t xml:space="preserve">Amici.  </t>
    </r>
    <r>
      <rPr>
        <sz val="9"/>
        <rFont val="Times New Roman"/>
        <family val="1"/>
      </rPr>
      <t xml:space="preserve">                                
Termin realizacji zadania:
</t>
    </r>
    <r>
      <rPr>
        <b/>
        <sz val="9"/>
        <rFont val="Times New Roman"/>
        <family val="1"/>
      </rPr>
      <t>od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 xml:space="preserve">01.01.2009r. do 31.12.2009r.
</t>
    </r>
    <r>
      <rPr>
        <sz val="9"/>
        <rFont val="Times New Roman"/>
        <family val="1"/>
      </rPr>
      <t>Liczba beneficjentów: 7 porad tygodniowo (ok. 130 osób)</t>
    </r>
  </si>
  <si>
    <r>
      <t xml:space="preserve">Starszy brat i siostra z rodzeństwem w stajni hipoterapeutycznej "Lajkonik".
Termin realizacji zadania:
</t>
    </r>
    <r>
      <rPr>
        <b/>
        <sz val="9"/>
        <rFont val="Times New Roman"/>
        <family val="1"/>
      </rPr>
      <t>od 02.01.2009r  do 31.12.2009r.</t>
    </r>
    <r>
      <rPr>
        <sz val="9"/>
        <rFont val="Times New Roman"/>
        <family val="1"/>
      </rPr>
      <t xml:space="preserve">
Liczba beneficjentów: 6-12 osób.</t>
    </r>
  </si>
  <si>
    <t>Realizacja wybranych zadań ujętych w progrmie "Pomagajmy sobie".</t>
  </si>
  <si>
    <t>Stowarzyszenie
"Solidarność z Bezrobotnymi"
ul. Zamkowa 1/2
61 - 768 Poznań
ZSS.V/30201-391/08</t>
  </si>
  <si>
    <t>778 14 20 099</t>
  </si>
  <si>
    <r>
      <t xml:space="preserve">Świadczenie wsparcia osobom bezrobotnym w klubach pracy."
</t>
    </r>
    <r>
      <rPr>
        <b/>
        <sz val="10"/>
        <rFont val="Times New Roman"/>
        <family val="1"/>
      </rPr>
      <t>Termin realizacji zadania:</t>
    </r>
    <r>
      <rPr>
        <sz val="10"/>
        <rFont val="Times New Roman"/>
        <family val="1"/>
      </rPr>
      <t xml:space="preserve">
</t>
    </r>
    <r>
      <rPr>
        <sz val="10"/>
        <rFont val="Times New Roman"/>
        <family val="1"/>
      </rPr>
      <t>od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01.01</t>
    </r>
    <r>
      <rPr>
        <sz val="10"/>
        <rFont val="Times New Roman"/>
        <family val="1"/>
      </rPr>
      <t>.2009r. do 31.12.2009r.</t>
    </r>
    <r>
      <rPr>
        <sz val="10"/>
        <rFont val="Times New Roman"/>
        <family val="1"/>
      </rPr>
      <t xml:space="preserve">
Liczba benificjentów: </t>
    </r>
  </si>
  <si>
    <t>kopie dokumentów nie podpisane tylko sparafowane,
błędy w kalkulacji
brak rachunku wyników i informacji dodatkowej</t>
  </si>
  <si>
    <t>Polskie Centrum Mediacji
Oddział w Poznaniu
ul. Niegolewskich 17/14
60-233 Poznań
ZSS.V/30201-392/08</t>
  </si>
  <si>
    <t>779 23 34 096</t>
  </si>
  <si>
    <r>
      <t xml:space="preserve">Konsultacje i mediacje - praktyczna pomoc poznańskim rodzinom.
Termin realizacji zadania:
</t>
    </r>
    <r>
      <rPr>
        <b/>
        <sz val="9"/>
        <rFont val="Times New Roman"/>
        <family val="1"/>
      </rPr>
      <t>od 01.01.2009r  do 31.12.2009r.</t>
    </r>
    <r>
      <rPr>
        <sz val="9"/>
        <rFont val="Times New Roman"/>
        <family val="1"/>
      </rPr>
      <t xml:space="preserve">
Liczba beneficjentów: 60 porad tygodniowo.</t>
    </r>
  </si>
  <si>
    <t>niepełna informacja finansowa</t>
  </si>
  <si>
    <t>Załącznik Nr 3 do zarządzenia 
Nr...................../2009/P
 Prezydenta Miasta Poznania
z dnia...................................2009 r.</t>
  </si>
  <si>
    <t>Załącznik Nr 2 do zarządzenia 
Nr...................../200/P
 Prezydenta Miasta Poznania
z dnia...................................2009 r.</t>
  </si>
  <si>
    <t>Załącznik Nr 1 do zarządzenia 
Nr...................../2009/P
 Prezydenta Miasta Poznania
z dnia...................................2009 r.</t>
  </si>
  <si>
    <r>
      <t xml:space="preserve">Kluby Pracy "Idea" na osiedlu "Piątkowo" i "Winogrady"                                        
Termin realizacji zadania:
</t>
    </r>
    <r>
      <rPr>
        <b/>
        <sz val="8"/>
        <rFont val="Times New Roman"/>
        <family val="1"/>
      </rPr>
      <t>od</t>
    </r>
    <r>
      <rPr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 xml:space="preserve">01.01.2009r. do 31.12.2009r.
</t>
    </r>
    <r>
      <rPr>
        <sz val="8"/>
        <rFont val="Times New Roman"/>
        <family val="1"/>
      </rPr>
      <t>Liczba beneficjentów: 30 osób</t>
    </r>
  </si>
  <si>
    <t>Punkty konsultacyjno - doradcze dla rodziców na obszarze działalności Rad Osiedli Jeżyce, Targowe, Ostrów Tumski – Śródka – Zawady, Dębina, Wilda, Starówka, Piątkowo, Winogrady</t>
  </si>
  <si>
    <t>Stowarzyszenie "Lepszt Świat"
os. Orła Białego 38/5
61-251 Pznań
ZSS.V/30201-400/08</t>
  </si>
  <si>
    <t>782 232 10 01</t>
  </si>
  <si>
    <r>
      <t xml:space="preserve">Wolontariat z MOPR w poznańskich rodzinach.
Termin realizacji zadania:
</t>
    </r>
    <r>
      <rPr>
        <b/>
        <sz val="9"/>
        <rFont val="Times New Roman"/>
        <family val="1"/>
      </rPr>
      <t>od 01.01.2009r  do 31.12.2009r.</t>
    </r>
    <r>
      <rPr>
        <sz val="9"/>
        <rFont val="Times New Roman"/>
        <family val="1"/>
      </rPr>
      <t xml:space="preserve">
Liczba beneficjentów: 40 osób.
</t>
    </r>
  </si>
  <si>
    <r>
      <t xml:space="preserve">"Moja wnuczka, mój dziadek" - program opiekuńczy.
Termin realizacji zadania:
</t>
    </r>
    <r>
      <rPr>
        <b/>
        <sz val="9"/>
        <rFont val="Times New Roman"/>
        <family val="1"/>
      </rPr>
      <t>od 02.01.2009r  do 31.11.2009r.</t>
    </r>
    <r>
      <rPr>
        <sz val="9"/>
        <rFont val="Times New Roman"/>
        <family val="1"/>
      </rPr>
      <t xml:space="preserve">
Liczba beneficjentów: 20 osób.
</t>
    </r>
  </si>
  <si>
    <t>Fundacja SIC! 
Os. Powstańców Warszawy 1b
61-656 Poznań
ZSS.V/30201-390/08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</si>
</sst>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_z_ł"/>
  </numFmts>
  <fonts count="13">
    <font>
      <sz val="10"/>
      <name val="Arial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sz val="8"/>
      <name val="Times New Roman"/>
      <family val="1"/>
    </font>
    <font>
      <b/>
      <sz val="9"/>
      <color indexed="8"/>
      <name val="Times New Roman"/>
      <family val="1"/>
    </font>
    <font>
      <b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3" fontId="1" fillId="0" borderId="1" xfId="0" applyNumberFormat="1" applyFont="1" applyFill="1" applyBorder="1" applyAlignment="1">
      <alignment vertical="center" wrapText="1"/>
    </xf>
    <xf numFmtId="43" fontId="3" fillId="2" borderId="1" xfId="0" applyNumberFormat="1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43" fontId="3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/>
    </xf>
    <xf numFmtId="4" fontId="3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43" fontId="1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right" wrapText="1"/>
    </xf>
    <xf numFmtId="0" fontId="10" fillId="0" borderId="0" xfId="0" applyFont="1" applyAlignment="1">
      <alignment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7">
      <selection activeCell="B11" sqref="B11"/>
    </sheetView>
  </sheetViews>
  <sheetFormatPr defaultColWidth="9.140625" defaultRowHeight="12.75"/>
  <cols>
    <col min="1" max="1" width="5.28125" style="0" customWidth="1"/>
    <col min="2" max="2" width="25.28125" style="0" customWidth="1"/>
    <col min="3" max="3" width="12.7109375" style="0" customWidth="1"/>
    <col min="4" max="4" width="28.7109375" style="0" customWidth="1"/>
    <col min="5" max="5" width="10.8515625" style="0" customWidth="1"/>
    <col min="6" max="6" width="12.7109375" style="0" customWidth="1"/>
    <col min="7" max="7" width="13.28125" style="0" customWidth="1"/>
    <col min="8" max="8" width="15.8515625" style="0" customWidth="1"/>
  </cols>
  <sheetData>
    <row r="1" spans="1:8" ht="54.75" customHeight="1">
      <c r="A1" s="35" t="s">
        <v>69</v>
      </c>
      <c r="B1" s="36"/>
      <c r="C1" s="36"/>
      <c r="D1" s="36"/>
      <c r="E1" s="36"/>
      <c r="F1" s="36"/>
      <c r="G1" s="36"/>
      <c r="H1" s="36"/>
    </row>
    <row r="2" spans="1:8" ht="16.5" customHeight="1">
      <c r="A2" s="39" t="s">
        <v>0</v>
      </c>
      <c r="B2" s="39"/>
      <c r="C2" s="39"/>
      <c r="D2" s="39"/>
      <c r="E2" s="39"/>
      <c r="F2" s="39"/>
      <c r="G2" s="39"/>
      <c r="H2" s="40"/>
    </row>
    <row r="3" spans="1:8" ht="33" customHeight="1">
      <c r="A3" s="41" t="s">
        <v>1</v>
      </c>
      <c r="B3" s="41"/>
      <c r="C3" s="41"/>
      <c r="D3" s="41"/>
      <c r="E3" s="41"/>
      <c r="F3" s="41"/>
      <c r="G3" s="41"/>
      <c r="H3" s="40"/>
    </row>
    <row r="4" spans="1:8" ht="36">
      <c r="A4" s="20" t="s">
        <v>2</v>
      </c>
      <c r="B4" s="21" t="s">
        <v>3</v>
      </c>
      <c r="C4" s="21" t="s">
        <v>4</v>
      </c>
      <c r="D4" s="21" t="s">
        <v>5</v>
      </c>
      <c r="E4" s="21" t="s">
        <v>6</v>
      </c>
      <c r="F4" s="21" t="s">
        <v>22</v>
      </c>
      <c r="G4" s="23" t="s">
        <v>21</v>
      </c>
      <c r="H4" s="24" t="s">
        <v>7</v>
      </c>
    </row>
    <row r="5" spans="1:8" ht="12.75">
      <c r="A5" s="37" t="s">
        <v>8</v>
      </c>
      <c r="B5" s="38"/>
      <c r="C5" s="38"/>
      <c r="D5" s="38"/>
      <c r="E5" s="38"/>
      <c r="F5" s="38"/>
      <c r="G5" s="38"/>
      <c r="H5" s="4"/>
    </row>
    <row r="6" spans="1:8" ht="12.75">
      <c r="A6" s="42" t="s">
        <v>23</v>
      </c>
      <c r="B6" s="48"/>
      <c r="C6" s="48"/>
      <c r="D6" s="48"/>
      <c r="E6" s="48"/>
      <c r="F6" s="48"/>
      <c r="G6" s="48"/>
      <c r="H6" s="49"/>
    </row>
    <row r="7" spans="1:8" ht="22.5" customHeight="1">
      <c r="A7" s="42" t="s">
        <v>71</v>
      </c>
      <c r="B7" s="50"/>
      <c r="C7" s="50"/>
      <c r="D7" s="50"/>
      <c r="E7" s="50"/>
      <c r="F7" s="50"/>
      <c r="G7" s="50"/>
      <c r="H7" s="51"/>
    </row>
    <row r="8" spans="1:8" ht="96" customHeight="1">
      <c r="A8" s="3" t="s">
        <v>9</v>
      </c>
      <c r="B8" s="2" t="s">
        <v>25</v>
      </c>
      <c r="C8" s="1" t="s">
        <v>26</v>
      </c>
      <c r="D8" s="2" t="s">
        <v>42</v>
      </c>
      <c r="E8" s="3">
        <v>2810</v>
      </c>
      <c r="F8" s="9">
        <v>40000</v>
      </c>
      <c r="G8" s="9">
        <v>40000</v>
      </c>
      <c r="H8" s="19">
        <v>40000</v>
      </c>
    </row>
    <row r="9" spans="1:8" ht="12.75">
      <c r="A9" s="3" t="s">
        <v>31</v>
      </c>
      <c r="B9" s="2" t="s">
        <v>31</v>
      </c>
      <c r="C9" s="1" t="s">
        <v>31</v>
      </c>
      <c r="D9" s="2" t="s">
        <v>31</v>
      </c>
      <c r="E9" s="3" t="s">
        <v>31</v>
      </c>
      <c r="F9" s="9">
        <f>SUM(F8)</f>
        <v>40000</v>
      </c>
      <c r="G9" s="9">
        <f>SUM(G8)</f>
        <v>40000</v>
      </c>
      <c r="H9" s="19">
        <f>SUM(H8)</f>
        <v>40000</v>
      </c>
    </row>
    <row r="10" spans="1:8" ht="12.75">
      <c r="A10" s="42" t="s">
        <v>27</v>
      </c>
      <c r="B10" s="43"/>
      <c r="C10" s="43"/>
      <c r="D10" s="43"/>
      <c r="E10" s="43"/>
      <c r="F10" s="43"/>
      <c r="G10" s="43"/>
      <c r="H10" s="44"/>
    </row>
    <row r="11" spans="1:8" ht="74.25" customHeight="1">
      <c r="A11" s="3" t="s">
        <v>10</v>
      </c>
      <c r="B11" s="3" t="s">
        <v>29</v>
      </c>
      <c r="C11" s="3" t="s">
        <v>12</v>
      </c>
      <c r="D11" s="3" t="s">
        <v>36</v>
      </c>
      <c r="E11" s="2">
        <v>2820</v>
      </c>
      <c r="F11" s="26">
        <v>31200</v>
      </c>
      <c r="G11" s="11">
        <v>21300</v>
      </c>
      <c r="H11" s="8">
        <v>21300</v>
      </c>
    </row>
    <row r="12" spans="1:8" ht="66.75" customHeight="1">
      <c r="A12" s="3" t="s">
        <v>28</v>
      </c>
      <c r="B12" s="2" t="s">
        <v>76</v>
      </c>
      <c r="C12" s="1" t="s">
        <v>26</v>
      </c>
      <c r="D12" s="34" t="s">
        <v>70</v>
      </c>
      <c r="E12" s="3">
        <v>2810</v>
      </c>
      <c r="F12" s="26">
        <v>80060</v>
      </c>
      <c r="G12" s="7">
        <v>51000</v>
      </c>
      <c r="H12" s="8">
        <v>51000</v>
      </c>
    </row>
    <row r="13" spans="1:8" ht="16.5" customHeight="1">
      <c r="A13" s="1" t="s">
        <v>31</v>
      </c>
      <c r="B13" s="1" t="s">
        <v>31</v>
      </c>
      <c r="C13" s="1" t="s">
        <v>31</v>
      </c>
      <c r="D13" s="1" t="s">
        <v>31</v>
      </c>
      <c r="E13" s="1" t="s">
        <v>31</v>
      </c>
      <c r="F13" s="11">
        <f>SUM(F11:F12)</f>
        <v>111260</v>
      </c>
      <c r="G13" s="7">
        <f>SUM(G11:G12)</f>
        <v>72300</v>
      </c>
      <c r="H13" s="8">
        <f>SUM(H11:H12)</f>
        <v>72300</v>
      </c>
    </row>
    <row r="14" spans="1:8" ht="12.75" customHeight="1">
      <c r="A14" s="42" t="s">
        <v>37</v>
      </c>
      <c r="B14" s="43"/>
      <c r="C14" s="43"/>
      <c r="D14" s="43"/>
      <c r="E14" s="43"/>
      <c r="F14" s="43"/>
      <c r="G14" s="43"/>
      <c r="H14" s="44"/>
    </row>
    <row r="15" spans="1:8" ht="72">
      <c r="A15" s="3" t="s">
        <v>47</v>
      </c>
      <c r="B15" s="2" t="s">
        <v>33</v>
      </c>
      <c r="C15" s="3" t="s">
        <v>34</v>
      </c>
      <c r="D15" s="3" t="s">
        <v>43</v>
      </c>
      <c r="E15" s="3">
        <v>2820</v>
      </c>
      <c r="F15" s="26">
        <v>32710</v>
      </c>
      <c r="G15" s="11">
        <v>14300</v>
      </c>
      <c r="H15" s="8">
        <v>14300</v>
      </c>
    </row>
    <row r="16" spans="1:8" ht="72">
      <c r="A16" s="3" t="s">
        <v>48</v>
      </c>
      <c r="B16" s="2" t="s">
        <v>35</v>
      </c>
      <c r="C16" s="1" t="s">
        <v>19</v>
      </c>
      <c r="D16" s="2" t="s">
        <v>44</v>
      </c>
      <c r="E16" s="3">
        <v>2810</v>
      </c>
      <c r="F16" s="7">
        <v>35700</v>
      </c>
      <c r="G16" s="7">
        <v>21400</v>
      </c>
      <c r="H16" s="8">
        <v>21400</v>
      </c>
    </row>
    <row r="17" spans="1:8" ht="12.75">
      <c r="A17" s="1" t="s">
        <v>31</v>
      </c>
      <c r="B17" s="1" t="s">
        <v>31</v>
      </c>
      <c r="C17" s="1" t="s">
        <v>31</v>
      </c>
      <c r="D17" s="1" t="s">
        <v>31</v>
      </c>
      <c r="E17" s="1" t="s">
        <v>31</v>
      </c>
      <c r="F17" s="11">
        <f>SUM(F15:F16)</f>
        <v>68410</v>
      </c>
      <c r="G17" s="7">
        <f>SUM(G15:G16)</f>
        <v>35700</v>
      </c>
      <c r="H17" s="8">
        <f>SUM(H15:H16)</f>
        <v>35700</v>
      </c>
    </row>
    <row r="18" spans="1:8" ht="12.75">
      <c r="A18" s="42" t="s">
        <v>38</v>
      </c>
      <c r="B18" s="43"/>
      <c r="C18" s="43"/>
      <c r="D18" s="43"/>
      <c r="E18" s="43"/>
      <c r="F18" s="43"/>
      <c r="G18" s="43"/>
      <c r="H18" s="44"/>
    </row>
    <row r="19" spans="1:8" ht="84">
      <c r="A19" s="3" t="s">
        <v>49</v>
      </c>
      <c r="B19" s="5" t="s">
        <v>39</v>
      </c>
      <c r="C19" s="5" t="s">
        <v>40</v>
      </c>
      <c r="D19" s="2" t="s">
        <v>75</v>
      </c>
      <c r="E19" s="2">
        <v>2820</v>
      </c>
      <c r="F19" s="26">
        <v>15000</v>
      </c>
      <c r="G19" s="26">
        <v>15000</v>
      </c>
      <c r="H19" s="27">
        <v>15000</v>
      </c>
    </row>
    <row r="20" spans="1:8" ht="12.75">
      <c r="A20" s="1" t="s">
        <v>31</v>
      </c>
      <c r="B20" s="1" t="s">
        <v>31</v>
      </c>
      <c r="C20" s="1" t="s">
        <v>31</v>
      </c>
      <c r="D20" s="1" t="s">
        <v>31</v>
      </c>
      <c r="E20" s="1" t="s">
        <v>31</v>
      </c>
      <c r="F20" s="11">
        <f>SUM(F19:F19)</f>
        <v>15000</v>
      </c>
      <c r="G20" s="7">
        <f>SUM(G19:G19)</f>
        <v>15000</v>
      </c>
      <c r="H20" s="8">
        <f>SUM(H19:H19)</f>
        <v>15000</v>
      </c>
    </row>
    <row r="21" spans="1:8" ht="12.75">
      <c r="A21" s="42" t="s">
        <v>46</v>
      </c>
      <c r="B21" s="43"/>
      <c r="C21" s="43"/>
      <c r="D21" s="43"/>
      <c r="E21" s="43"/>
      <c r="F21" s="43"/>
      <c r="G21" s="43"/>
      <c r="H21" s="44"/>
    </row>
    <row r="22" spans="1:8" ht="84">
      <c r="A22" s="3" t="s">
        <v>50</v>
      </c>
      <c r="B22" s="5" t="s">
        <v>72</v>
      </c>
      <c r="C22" s="5" t="s">
        <v>73</v>
      </c>
      <c r="D22" s="2" t="s">
        <v>74</v>
      </c>
      <c r="E22" s="2">
        <v>2820</v>
      </c>
      <c r="F22" s="26">
        <v>15000</v>
      </c>
      <c r="G22" s="26">
        <v>15000</v>
      </c>
      <c r="H22" s="27">
        <v>15000</v>
      </c>
    </row>
    <row r="23" spans="1:8" ht="12.75">
      <c r="A23" s="1" t="s">
        <v>31</v>
      </c>
      <c r="B23" s="1" t="s">
        <v>31</v>
      </c>
      <c r="C23" s="1" t="s">
        <v>31</v>
      </c>
      <c r="D23" s="1" t="s">
        <v>31</v>
      </c>
      <c r="E23" s="1" t="s">
        <v>31</v>
      </c>
      <c r="F23" s="11">
        <f>SUM(F22:F22)</f>
        <v>15000</v>
      </c>
      <c r="G23" s="7">
        <f>SUM(G22:G22)</f>
        <v>15000</v>
      </c>
      <c r="H23" s="8">
        <f>SUM(H22:H22)</f>
        <v>15000</v>
      </c>
    </row>
    <row r="24" spans="1:8" ht="12.75">
      <c r="A24" s="28"/>
      <c r="B24" s="28"/>
      <c r="C24" s="28"/>
      <c r="D24" s="28"/>
      <c r="E24" s="28"/>
      <c r="F24" s="28"/>
      <c r="G24" s="28"/>
      <c r="H24" s="28"/>
    </row>
    <row r="25" spans="1:8" ht="12.75">
      <c r="A25" s="45" t="s">
        <v>41</v>
      </c>
      <c r="B25" s="45"/>
      <c r="C25" s="45"/>
      <c r="D25" s="45"/>
      <c r="E25" s="45"/>
      <c r="F25" s="45"/>
      <c r="G25" s="29">
        <v>178000</v>
      </c>
      <c r="H25" s="29">
        <v>178000</v>
      </c>
    </row>
    <row r="27" spans="1:8" ht="12.75">
      <c r="A27" s="46" t="s">
        <v>45</v>
      </c>
      <c r="B27" s="46"/>
      <c r="C27" s="10"/>
      <c r="D27" s="10"/>
      <c r="E27" s="10"/>
      <c r="F27" s="47" t="s">
        <v>32</v>
      </c>
      <c r="G27" s="47"/>
      <c r="H27" s="47"/>
    </row>
  </sheetData>
  <mergeCells count="13">
    <mergeCell ref="A6:H6"/>
    <mergeCell ref="A7:H7"/>
    <mergeCell ref="A10:H10"/>
    <mergeCell ref="A18:H18"/>
    <mergeCell ref="A14:H14"/>
    <mergeCell ref="A21:H21"/>
    <mergeCell ref="A25:F25"/>
    <mergeCell ref="A27:B27"/>
    <mergeCell ref="F27:H27"/>
    <mergeCell ref="A1:H1"/>
    <mergeCell ref="A5:G5"/>
    <mergeCell ref="A2:H2"/>
    <mergeCell ref="A3:H3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SheetLayoutView="100" workbookViewId="0" topLeftCell="A10">
      <selection activeCell="D8" sqref="D8"/>
    </sheetView>
  </sheetViews>
  <sheetFormatPr defaultColWidth="9.140625" defaultRowHeight="12.75"/>
  <cols>
    <col min="1" max="1" width="4.28125" style="0" customWidth="1"/>
    <col min="2" max="2" width="20.8515625" style="0" customWidth="1"/>
    <col min="3" max="3" width="11.8515625" style="0" customWidth="1"/>
    <col min="4" max="4" width="26.00390625" style="0" customWidth="1"/>
    <col min="5" max="5" width="11.57421875" style="0" customWidth="1"/>
    <col min="6" max="6" width="17.00390625" style="0" customWidth="1"/>
    <col min="7" max="7" width="16.28125" style="0" customWidth="1"/>
    <col min="8" max="8" width="15.421875" style="0" customWidth="1"/>
  </cols>
  <sheetData>
    <row r="1" spans="1:8" ht="42.75" customHeight="1">
      <c r="A1" s="55" t="s">
        <v>68</v>
      </c>
      <c r="B1" s="55"/>
      <c r="C1" s="55"/>
      <c r="D1" s="55"/>
      <c r="E1" s="55"/>
      <c r="F1" s="55"/>
      <c r="G1" s="55"/>
      <c r="H1" s="55"/>
    </row>
    <row r="2" spans="1:8" ht="15" customHeight="1">
      <c r="A2" s="56" t="s">
        <v>11</v>
      </c>
      <c r="B2" s="56"/>
      <c r="C2" s="56"/>
      <c r="D2" s="56"/>
      <c r="E2" s="56"/>
      <c r="F2" s="56"/>
      <c r="G2" s="56"/>
      <c r="H2" s="30"/>
    </row>
    <row r="3" spans="1:8" ht="33" customHeight="1">
      <c r="A3" s="20" t="s">
        <v>2</v>
      </c>
      <c r="B3" s="21" t="s">
        <v>3</v>
      </c>
      <c r="C3" s="21" t="s">
        <v>4</v>
      </c>
      <c r="D3" s="21" t="s">
        <v>5</v>
      </c>
      <c r="E3" s="21" t="s">
        <v>6</v>
      </c>
      <c r="F3" s="21" t="s">
        <v>20</v>
      </c>
      <c r="G3" s="21" t="s">
        <v>21</v>
      </c>
      <c r="H3" s="22" t="s">
        <v>7</v>
      </c>
    </row>
    <row r="4" spans="1:8" ht="12.75">
      <c r="A4" s="37" t="s">
        <v>8</v>
      </c>
      <c r="B4" s="38"/>
      <c r="C4" s="38"/>
      <c r="D4" s="38"/>
      <c r="E4" s="38"/>
      <c r="F4" s="38"/>
      <c r="G4" s="38"/>
      <c r="H4" s="57"/>
    </row>
    <row r="5" spans="1:8" ht="12.75" customHeight="1">
      <c r="A5" s="42" t="s">
        <v>23</v>
      </c>
      <c r="B5" s="48"/>
      <c r="C5" s="48"/>
      <c r="D5" s="48"/>
      <c r="E5" s="48"/>
      <c r="F5" s="48"/>
      <c r="G5" s="48"/>
      <c r="H5" s="49"/>
    </row>
    <row r="6" spans="1:8" ht="12.75" customHeight="1">
      <c r="A6" s="42" t="s">
        <v>24</v>
      </c>
      <c r="B6" s="48"/>
      <c r="C6" s="48"/>
      <c r="D6" s="48"/>
      <c r="E6" s="48"/>
      <c r="F6" s="48"/>
      <c r="G6" s="48"/>
      <c r="H6" s="49"/>
    </row>
    <row r="7" spans="1:8" ht="95.25" customHeight="1">
      <c r="A7" s="3" t="s">
        <v>9</v>
      </c>
      <c r="B7" s="3" t="s">
        <v>51</v>
      </c>
      <c r="C7" s="3" t="s">
        <v>12</v>
      </c>
      <c r="D7" s="3" t="s">
        <v>55</v>
      </c>
      <c r="E7" s="3">
        <v>2820</v>
      </c>
      <c r="F7" s="26">
        <v>34730</v>
      </c>
      <c r="G7" s="11">
        <v>0</v>
      </c>
      <c r="H7" s="12">
        <v>0</v>
      </c>
    </row>
    <row r="8" spans="1:8" ht="96" customHeight="1">
      <c r="A8" s="1" t="s">
        <v>10</v>
      </c>
      <c r="B8" s="2" t="s">
        <v>52</v>
      </c>
      <c r="C8" s="1" t="s">
        <v>34</v>
      </c>
      <c r="D8" s="2" t="s">
        <v>56</v>
      </c>
      <c r="E8" s="3">
        <v>2820</v>
      </c>
      <c r="F8" s="7">
        <v>26900</v>
      </c>
      <c r="G8" s="11">
        <v>0</v>
      </c>
      <c r="H8" s="12">
        <v>0</v>
      </c>
    </row>
    <row r="9" spans="1:8" ht="12.75">
      <c r="A9" s="3" t="s">
        <v>31</v>
      </c>
      <c r="B9" s="2" t="s">
        <v>31</v>
      </c>
      <c r="C9" s="1" t="s">
        <v>31</v>
      </c>
      <c r="D9" s="2" t="s">
        <v>31</v>
      </c>
      <c r="E9" s="3" t="s">
        <v>31</v>
      </c>
      <c r="F9" s="7">
        <f>SUM(F7:F8)</f>
        <v>61630</v>
      </c>
      <c r="G9" s="7">
        <f>SUM(G8)</f>
        <v>0</v>
      </c>
      <c r="H9" s="8">
        <f>SUM(H8)</f>
        <v>0</v>
      </c>
    </row>
    <row r="10" spans="1:8" ht="16.5" customHeight="1">
      <c r="A10" s="52" t="s">
        <v>27</v>
      </c>
      <c r="B10" s="53"/>
      <c r="C10" s="53"/>
      <c r="D10" s="53"/>
      <c r="E10" s="53"/>
      <c r="F10" s="53"/>
      <c r="G10" s="53"/>
      <c r="H10" s="54"/>
    </row>
    <row r="11" spans="1:8" ht="94.5" customHeight="1">
      <c r="A11" s="1" t="s">
        <v>28</v>
      </c>
      <c r="B11" s="3" t="s">
        <v>29</v>
      </c>
      <c r="C11" s="3" t="s">
        <v>12</v>
      </c>
      <c r="D11" s="2" t="s">
        <v>30</v>
      </c>
      <c r="E11" s="2">
        <v>2820</v>
      </c>
      <c r="F11" s="6">
        <v>39960</v>
      </c>
      <c r="G11" s="11">
        <v>0</v>
      </c>
      <c r="H11" s="8">
        <v>0</v>
      </c>
    </row>
    <row r="12" spans="1:8" ht="12.75">
      <c r="A12" s="1" t="s">
        <v>31</v>
      </c>
      <c r="B12" s="3" t="s">
        <v>31</v>
      </c>
      <c r="C12" s="3" t="s">
        <v>31</v>
      </c>
      <c r="D12" s="2" t="s">
        <v>31</v>
      </c>
      <c r="E12" s="2" t="s">
        <v>31</v>
      </c>
      <c r="F12" s="6">
        <f>SUM(F11)</f>
        <v>39960</v>
      </c>
      <c r="G12" s="11">
        <v>0</v>
      </c>
      <c r="H12" s="8">
        <v>0</v>
      </c>
    </row>
    <row r="13" spans="1:8" ht="12.75">
      <c r="A13" s="52" t="s">
        <v>37</v>
      </c>
      <c r="B13" s="53"/>
      <c r="C13" s="53"/>
      <c r="D13" s="53"/>
      <c r="E13" s="53"/>
      <c r="F13" s="53"/>
      <c r="G13" s="53"/>
      <c r="H13" s="54"/>
    </row>
    <row r="14" spans="1:8" ht="96">
      <c r="A14" s="1"/>
      <c r="B14" s="3" t="s">
        <v>53</v>
      </c>
      <c r="C14" s="3" t="s">
        <v>54</v>
      </c>
      <c r="D14" s="2" t="s">
        <v>57</v>
      </c>
      <c r="E14" s="2">
        <v>2820</v>
      </c>
      <c r="F14" s="6">
        <v>17872</v>
      </c>
      <c r="G14" s="11">
        <v>0</v>
      </c>
      <c r="H14" s="8">
        <v>0</v>
      </c>
    </row>
    <row r="15" spans="1:8" ht="12.75">
      <c r="A15" s="1" t="s">
        <v>31</v>
      </c>
      <c r="B15" s="1" t="s">
        <v>31</v>
      </c>
      <c r="C15" s="1" t="s">
        <v>31</v>
      </c>
      <c r="D15" s="1" t="s">
        <v>31</v>
      </c>
      <c r="E15" s="1" t="s">
        <v>31</v>
      </c>
      <c r="F15" s="31">
        <f>SUM(F14)</f>
        <v>17872</v>
      </c>
      <c r="G15" s="11">
        <v>0</v>
      </c>
      <c r="H15" s="8">
        <v>0</v>
      </c>
    </row>
  </sheetData>
  <mergeCells count="7">
    <mergeCell ref="A13:H13"/>
    <mergeCell ref="A10:H10"/>
    <mergeCell ref="A1:H1"/>
    <mergeCell ref="A5:H5"/>
    <mergeCell ref="A6:H6"/>
    <mergeCell ref="A2:G2"/>
    <mergeCell ref="A4:H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A1" sqref="A1:H1"/>
    </sheetView>
  </sheetViews>
  <sheetFormatPr defaultColWidth="9.140625" defaultRowHeight="12.75"/>
  <cols>
    <col min="1" max="1" width="6.140625" style="0" customWidth="1"/>
    <col min="2" max="2" width="22.57421875" style="0" customWidth="1"/>
    <col min="3" max="3" width="11.421875" style="0" customWidth="1"/>
    <col min="4" max="4" width="28.421875" style="0" customWidth="1"/>
    <col min="5" max="5" width="10.57421875" style="0" customWidth="1"/>
    <col min="6" max="6" width="13.7109375" style="0" customWidth="1"/>
    <col min="7" max="7" width="12.140625" style="0" customWidth="1"/>
    <col min="8" max="8" width="21.28125" style="0" customWidth="1"/>
  </cols>
  <sheetData>
    <row r="1" spans="1:8" ht="52.5" customHeight="1">
      <c r="A1" s="58" t="s">
        <v>67</v>
      </c>
      <c r="B1" s="59"/>
      <c r="C1" s="59"/>
      <c r="D1" s="59"/>
      <c r="E1" s="59"/>
      <c r="F1" s="59"/>
      <c r="G1" s="59"/>
      <c r="H1" s="59"/>
    </row>
    <row r="2" spans="1:8" ht="12.75">
      <c r="A2" s="60" t="s">
        <v>13</v>
      </c>
      <c r="B2" s="61"/>
      <c r="C2" s="61"/>
      <c r="D2" s="61"/>
      <c r="E2" s="61"/>
      <c r="F2" s="61"/>
      <c r="G2" s="61"/>
      <c r="H2" s="61"/>
    </row>
    <row r="3" spans="1:8" ht="51">
      <c r="A3" s="13" t="s">
        <v>14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15</v>
      </c>
      <c r="G3" s="14" t="s">
        <v>16</v>
      </c>
      <c r="H3" s="15" t="s">
        <v>17</v>
      </c>
    </row>
    <row r="4" spans="1:8" ht="12.75">
      <c r="A4" s="62" t="s">
        <v>18</v>
      </c>
      <c r="B4" s="63"/>
      <c r="C4" s="63"/>
      <c r="D4" s="63"/>
      <c r="E4" s="63"/>
      <c r="F4" s="63"/>
      <c r="G4" s="63"/>
      <c r="H4" s="64"/>
    </row>
    <row r="5" spans="1:8" ht="12.75">
      <c r="A5" s="42" t="s">
        <v>58</v>
      </c>
      <c r="B5" s="48"/>
      <c r="C5" s="48"/>
      <c r="D5" s="48"/>
      <c r="E5" s="48"/>
      <c r="F5" s="48"/>
      <c r="G5" s="48"/>
      <c r="H5" s="49"/>
    </row>
    <row r="6" spans="1:8" ht="12.75" customHeight="1">
      <c r="A6" s="42" t="s">
        <v>24</v>
      </c>
      <c r="B6" s="50"/>
      <c r="C6" s="50"/>
      <c r="D6" s="50"/>
      <c r="E6" s="50"/>
      <c r="F6" s="50"/>
      <c r="G6" s="50"/>
      <c r="H6" s="51"/>
    </row>
    <row r="7" spans="1:8" ht="134.25" customHeight="1">
      <c r="A7" s="1" t="s">
        <v>9</v>
      </c>
      <c r="B7" s="3" t="s">
        <v>63</v>
      </c>
      <c r="C7" s="3" t="s">
        <v>64</v>
      </c>
      <c r="D7" s="2" t="s">
        <v>65</v>
      </c>
      <c r="E7" s="2">
        <v>2820</v>
      </c>
      <c r="F7" s="6">
        <v>28020</v>
      </c>
      <c r="G7" s="25">
        <v>21840</v>
      </c>
      <c r="H7" s="33" t="s">
        <v>66</v>
      </c>
    </row>
    <row r="8" spans="1:8" ht="12.75">
      <c r="A8" s="42" t="s">
        <v>27</v>
      </c>
      <c r="B8" s="48"/>
      <c r="C8" s="48"/>
      <c r="D8" s="48"/>
      <c r="E8" s="48"/>
      <c r="F8" s="48"/>
      <c r="G8" s="48"/>
      <c r="H8" s="49"/>
    </row>
    <row r="9" spans="1:8" ht="89.25">
      <c r="A9" s="16" t="s">
        <v>10</v>
      </c>
      <c r="B9" s="32" t="s">
        <v>59</v>
      </c>
      <c r="C9" s="1" t="s">
        <v>60</v>
      </c>
      <c r="D9" s="33" t="s">
        <v>61</v>
      </c>
      <c r="E9" s="1">
        <v>2820</v>
      </c>
      <c r="F9" s="17">
        <v>74800</v>
      </c>
      <c r="G9" s="18">
        <v>67300</v>
      </c>
      <c r="H9" s="2" t="s">
        <v>62</v>
      </c>
    </row>
  </sheetData>
  <mergeCells count="6">
    <mergeCell ref="A1:H1"/>
    <mergeCell ref="A6:H6"/>
    <mergeCell ref="A5:H5"/>
    <mergeCell ref="A8:H8"/>
    <mergeCell ref="A2:H2"/>
    <mergeCell ref="A4:H4"/>
  </mergeCells>
  <printOptions/>
  <pageMargins left="0.75" right="0.75" top="1" bottom="1" header="0.5" footer="0.5"/>
  <pageSetup horizontalDpi="600" verticalDpi="6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2009-01-05T12:52:36Z</cp:lastPrinted>
  <dcterms:created xsi:type="dcterms:W3CDTF">2008-12-30T10:43:47Z</dcterms:created>
  <dcterms:modified xsi:type="dcterms:W3CDTF">2009-01-15T09:31:33Z</dcterms:modified>
  <cp:category/>
  <cp:version/>
  <cp:contentType/>
  <cp:contentStatus/>
</cp:coreProperties>
</file>