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50" windowHeight="87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<sst xmlns="http://schemas.openxmlformats.org/spreadsheetml/2006/main" count="108" uniqueCount="64">
  <si>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t xml:space="preserve">Preliminarz wydatków z budżetu Miasta Poznania realizowanych przez Wydział Zdrowia i Spraw Społecznych </t>
  </si>
  <si>
    <t>Lp</t>
  </si>
  <si>
    <t>Wnioskodawca</t>
  </si>
  <si>
    <t>Projekt</t>
  </si>
  <si>
    <t>Kwota wnioskowana (w zł)</t>
  </si>
  <si>
    <t>Stosunek % kwoty wnioskowanej do całkowitego kosztu projektu</t>
  </si>
  <si>
    <t xml:space="preserve">Opinia Komisji  
(w zł)   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</si>
  <si>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</si>
  <si>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</si>
  <si>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</si>
  <si>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</si>
  <si>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</si>
  <si>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</si>
  <si>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</si>
  <si>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</si>
  <si>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społeczna.</t>
  </si>
  <si>
    <t>Realizacja programów pomocy dziecku i rodzinie.</t>
  </si>
  <si>
    <t>Kwota przyznanej dotacji 
(w zł)</t>
  </si>
  <si>
    <t>Kwota przyznanej dotacji (w zł)</t>
  </si>
  <si>
    <t>Obszar: Profilaktyka i pomoc społeczna</t>
  </si>
  <si>
    <t>Całkowity koszt projektu 
(w zł)</t>
  </si>
  <si>
    <t>Stowarzyszenie Pomocy Rodzinie
"Szczęśliwy Dom"
ul. Piękna 36a/5
60-591 Poznań 
ZSS.V/30201-396/06</t>
  </si>
  <si>
    <t>Fundacja Pomocy Samotnej Matce "PRO-VITA"
ul. Św Marii Magdaleny 12
61-249 Poznań
ZSS.V/30201-398/06</t>
  </si>
  <si>
    <t>Oferty, które odpadły ze względów formalnych</t>
  </si>
  <si>
    <t>"Szczęśliwy Dom"
kontynuacja programu pomocowego dla rodzin w ramach grup wsparcia
Termin realizacji: 
od 01.01.2007r.do 31.12.2007r.
Liczba odbiorców: 60</t>
  </si>
  <si>
    <t xml:space="preserve"> </t>
  </si>
  <si>
    <t>Świetlica Środowiskowa 
"Na Pięterku"
Termin realizacji: 
od 01.01.2007r.do 31.12.2007r.
Liczba odbiorców: 20</t>
  </si>
  <si>
    <t>Zapewnienie pomocy dzieciom w ramach placówek wsparcia dziennego</t>
  </si>
  <si>
    <t>w okresie od 01.01.2007 r. do 31.12.2009r. z Działu 852 Rozdz. 852201- Placówki opiekuńczo - wychowawcze"</t>
  </si>
  <si>
    <t>Stowarzyszenie Pomocy Rodzinie "Szczęśliwy Dom"
ul. Piękna 36a/5
60-591 Poznań
ZSS.V/30201-603/06</t>
  </si>
  <si>
    <t>"Klub Pod Serduszkiem"-świetlica środowiskowa
Termin realizacji: 01.01.2007r.-31.12.2009r.
Liczba odbiorców:50 dzieci, 20 rodziców/ rocznie</t>
  </si>
  <si>
    <t>Fundacja Pomocy Samotnej Matce "PRO-VITA"
ul. Św Marii Magdaleny 12
61-249 Poznań
ZSS.V/30201-607/06</t>
  </si>
  <si>
    <t>Parafia Miłosierdzia Bożego
os. Jana III Sobieskiego 116
60- 688 Poznań
ZSS.V/30201-604/06</t>
  </si>
  <si>
    <t>Parafia Rzymskokatolicka p.w. NMP Matki Kościoła                                                                                                           ul.Szenwalda 3                                                                                                                               61-406 Poznań                                                                                                                       ZSS.V/30201-605/06</t>
  </si>
  <si>
    <t>Międzyszkolny Uczniowski Klub Szachowo- Warcabowy "Komandoria"
ul. Warszawska 25
61-113 Poznań
ZSS.V/30201-606/06</t>
  </si>
  <si>
    <t>Fundacja Familijny Poznań
ul. Staszica 15
60-526 Poznań
ZSS.V/30210-610/06</t>
  </si>
  <si>
    <t xml:space="preserve">Towarzystwo Przyjaciół Dzieci Zarząd Oddziału Nowe Miasto
os. Rzeczpospolitej 3
61 -397 Poznań
ZSS.V/30201-600/06
</t>
  </si>
  <si>
    <t>Dom Zakonny Towarzystwa Salezjanskiego Niepokalanego Serca NMP                                                                              ul. Pszczelna 20
61-701 Poznań                                                                                                                             ZSS.V.30201-596/06</t>
  </si>
  <si>
    <t>150 00,00</t>
  </si>
  <si>
    <t xml:space="preserve">Wspieranie rodzin niepełnych poprzez prowadzenie świetlicy środowiskowej "Na Pięterku"
Termin realizacji: 01.01.2007r. - 31.12.2009r.                                                                                                      
Liczba odbiorców: 10 dzieci/dziennie
</t>
  </si>
  <si>
    <t xml:space="preserve">Prowadzenie świetlicy środowiskowej
Termin realizacji:01.01.2007r. - 31.12.2009r.
Liczba odbiorców : 60 dzieci/rocznie
</t>
  </si>
  <si>
    <t>Prowadzenie świetlicy środowiskowej
Termin realizacji: 01.01.2007r. -31.12.2009r.                                                                                                  
Liczba odbiorców:  35 dzieci /tygodniowo</t>
  </si>
  <si>
    <t>Prowadzenie świetlicy środowiskowej
Termin realizacji: 01.01.2007r.-  31.12.2009r
Liczba odbiorców:30 osób/rocznie</t>
  </si>
  <si>
    <t>Prowadzenie świetlicy środowiskowej przy ul. Krakowskiej 10
Termin realizacji:  01.01.2007r.- 31.12.2009r
Liczba odbiorców: 30 osób/rocznie</t>
  </si>
  <si>
    <t>Prowadzenie świetlicy środowiskowej
Termin realizacji: 1.01.2007r. - 31.12.2009r..                                                                                                   
Liczba odbiorców:  20 dzieci/rocznie</t>
  </si>
  <si>
    <t>Prowadzenie świetlicy środowiskowej - Świat Młodych- Świetlica na Winogradach
Termin realizacji: 1.01.2007r.-31.12.2009r.                                                                                                
Liczba odbiorców : 100osób/rocznie</t>
  </si>
  <si>
    <t>22 000,00(umowa rozwiazana z dniem 010.01.2008r.)</t>
  </si>
  <si>
    <t>5 200,00( umowa rozwiazana z dniem 01.01.2008r.)</t>
  </si>
  <si>
    <t>72 480,00 ( umowa rozwiązana z dniem 01.01.2009r.)</t>
  </si>
  <si>
    <t xml:space="preserve">Załącznik Nr 1 do zarządzenia Nr      /2009/P
 Prezydenta Miasta Poznania
z dnia </t>
  </si>
  <si>
    <t>Stowarzyszenie Lokalne
Salezjańskiej Organizacji Sportowej
DON BOSCO
ul. Kolejowa 32
60 - 715 Poznań
ZSS.V/30201 - 329 /06</t>
  </si>
  <si>
    <r>
      <t>"Kolejowa - radosne podwórko" - Świetlica środowiskowa w Salezjańskim Ośrodku Młodzieżowym
Termin realizacji:
01.01.2007 r. - 31.12.2009r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
Liczba odbiorców: 80 osób tygodniowo</t>
    </r>
  </si>
  <si>
    <t>9.</t>
  </si>
  <si>
    <t>Zapewnienie pomocy dzieciom w ramach placówek wsparcia dziennego.</t>
  </si>
  <si>
    <t>Wykaz ofert zaopiniowanych negatywnie</t>
  </si>
  <si>
    <t xml:space="preserve">Pogotowie Społeczne
ul. Bydgoska 6/7
61 - 123 Poznań
ZSS.V/30201-598/06
</t>
  </si>
  <si>
    <r>
      <t>prowadzenie świetlicy środowiskowej w ramach Klubu Młodzieżowego
Termin realizacji:</t>
    </r>
    <r>
      <rPr>
        <b/>
        <sz val="10"/>
        <rFont val="Times New Roman"/>
        <family val="1"/>
      </rPr>
      <t xml:space="preserve"> 01.01.2007r. - 31.12.2009r.</t>
    </r>
    <r>
      <rPr>
        <sz val="10"/>
        <rFont val="Times New Roman"/>
        <family val="1"/>
      </rPr>
      <t xml:space="preserve">
Liczba uczestników: 20 dzieci dziennie</t>
    </r>
  </si>
  <si>
    <t>Załącznik Nr 2 do zarządzenia Nr...................../2009/P
 Prezydenta Miasta Poznania
z dnia...................................2009 r.</t>
  </si>
  <si>
    <t>10.</t>
  </si>
  <si>
    <r>
      <t xml:space="preserve">Fundacja Ewy Johansen
Talent
ul. Bukowska 31 lok. 6 
60-555 Poznań
ZSS.V.30201-72/09
</t>
    </r>
    <r>
      <rPr>
        <sz val="10"/>
        <rFont val="Arial"/>
        <family val="0"/>
      </rPr>
      <t xml:space="preserve">
</t>
    </r>
  </si>
  <si>
    <r>
      <t>Prowadzenie placówki wsparcia dziennego "After School"
Termin realizacji:
od 24.08.2009 r. do 31.12.2009 r.
Liczba beneficjentów: 
25 dzieci</t>
    </r>
    <r>
      <rPr>
        <sz val="10"/>
        <rFont val="Arial"/>
        <family val="0"/>
      </rPr>
      <t xml:space="preserve">
</t>
    </r>
  </si>
  <si>
    <t xml:space="preserve">Z pasją przez świat…"- warsztaty poznawcze dla dzieci z rodzin niepełnych, dysfunkcyjnych.
Termin realizacji:
od 01.07.2009 r. do 31.12.2009 r.
Liczba beneficjentów: 
14 osób dorosłych
pośrednio minimum 20 dzieci
</t>
  </si>
  <si>
    <t xml:space="preserve">Fundacja Pomocy Samotnej Matce 
"Pro-Vita"
ul. Św. Marii Magdaleny 12 
61-861 Poznań
ZSS.V.30201-71/09
</t>
  </si>
  <si>
    <t>Załącznik Nr 3 do zarządzenia Nr 479/2009/P
 Prezydenta Miasta Poznania
z dnia 17.07.2009r.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</si>
</sst>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35.421875" style="0" customWidth="1"/>
    <col min="4" max="4" width="11.28125" style="0" customWidth="1"/>
    <col min="5" max="5" width="11.421875" style="0" customWidth="1"/>
    <col min="6" max="6" width="11.28125" style="0" customWidth="1"/>
    <col min="7" max="7" width="10.00390625" style="0" customWidth="1"/>
    <col min="8" max="8" width="15.28125" style="0" customWidth="1"/>
  </cols>
  <sheetData>
    <row r="1" spans="1:8" ht="72.75" customHeight="1">
      <c r="A1" s="1"/>
      <c r="B1" s="2"/>
      <c r="C1" s="2"/>
      <c r="D1" s="1"/>
      <c r="E1" s="3"/>
      <c r="F1" s="32" t="s">
        <v>49</v>
      </c>
      <c r="G1" s="32"/>
      <c r="H1" s="32"/>
    </row>
    <row r="2" spans="1:8" ht="15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5.75">
      <c r="A3" s="34" t="s">
        <v>28</v>
      </c>
      <c r="B3" s="34"/>
      <c r="C3" s="34"/>
      <c r="D3" s="34"/>
      <c r="E3" s="34"/>
      <c r="F3" s="34"/>
      <c r="G3" s="34"/>
      <c r="H3" s="34"/>
    </row>
    <row r="4" spans="1:8" ht="89.25">
      <c r="A4" s="4" t="s">
        <v>1</v>
      </c>
      <c r="B4" s="4" t="s">
        <v>2</v>
      </c>
      <c r="C4" s="4" t="s">
        <v>3</v>
      </c>
      <c r="D4" s="4" t="s">
        <v>20</v>
      </c>
      <c r="E4" s="4" t="s">
        <v>4</v>
      </c>
      <c r="F4" s="4" t="s">
        <v>5</v>
      </c>
      <c r="G4" s="4" t="s">
        <v>6</v>
      </c>
      <c r="H4" s="4" t="s">
        <v>17</v>
      </c>
    </row>
    <row r="5" spans="1:8" ht="12.7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6" t="s">
        <v>14</v>
      </c>
    </row>
    <row r="6" spans="1:8" ht="14.25">
      <c r="A6" s="35" t="s">
        <v>15</v>
      </c>
      <c r="B6" s="36"/>
      <c r="C6" s="36"/>
      <c r="D6" s="36"/>
      <c r="E6" s="36"/>
      <c r="F6" s="36"/>
      <c r="G6" s="36"/>
      <c r="H6" s="37"/>
    </row>
    <row r="7" spans="1:8" ht="14.25">
      <c r="A7" s="35" t="s">
        <v>53</v>
      </c>
      <c r="B7" s="36"/>
      <c r="C7" s="36"/>
      <c r="D7" s="36"/>
      <c r="E7" s="36"/>
      <c r="F7" s="36"/>
      <c r="G7" s="36"/>
      <c r="H7" s="37"/>
    </row>
    <row r="8" spans="1:8" ht="87" customHeight="1">
      <c r="A8" s="7" t="s">
        <v>7</v>
      </c>
      <c r="B8" s="8" t="s">
        <v>50</v>
      </c>
      <c r="C8" s="9" t="s">
        <v>51</v>
      </c>
      <c r="D8" s="10">
        <v>124950</v>
      </c>
      <c r="E8" s="10">
        <v>75000</v>
      </c>
      <c r="F8" s="11">
        <f>E8/D8</f>
        <v>0.6002400960384153</v>
      </c>
      <c r="G8" s="10">
        <v>75000</v>
      </c>
      <c r="H8" s="12">
        <v>75000</v>
      </c>
    </row>
    <row r="9" spans="1:8" ht="63.75">
      <c r="A9" s="7" t="s">
        <v>8</v>
      </c>
      <c r="B9" s="20" t="s">
        <v>29</v>
      </c>
      <c r="C9" s="9" t="s">
        <v>30</v>
      </c>
      <c r="D9" s="13">
        <v>259037</v>
      </c>
      <c r="E9" s="10">
        <v>92400</v>
      </c>
      <c r="F9" s="11">
        <v>0.3567</v>
      </c>
      <c r="G9" s="10">
        <v>92400</v>
      </c>
      <c r="H9" s="13">
        <v>92400</v>
      </c>
    </row>
    <row r="10" spans="1:8" ht="76.5">
      <c r="A10" s="7" t="s">
        <v>9</v>
      </c>
      <c r="B10" s="20" t="s">
        <v>31</v>
      </c>
      <c r="C10" s="8" t="s">
        <v>39</v>
      </c>
      <c r="D10" s="13">
        <v>61956</v>
      </c>
      <c r="E10" s="10">
        <v>42300</v>
      </c>
      <c r="F10" s="11">
        <v>0.6827</v>
      </c>
      <c r="G10" s="10">
        <v>42300</v>
      </c>
      <c r="H10" s="13">
        <v>42300</v>
      </c>
    </row>
    <row r="11" spans="1:8" ht="51">
      <c r="A11" s="7" t="s">
        <v>10</v>
      </c>
      <c r="B11" s="20" t="s">
        <v>32</v>
      </c>
      <c r="C11" s="9" t="s">
        <v>40</v>
      </c>
      <c r="D11" s="13">
        <v>88800</v>
      </c>
      <c r="E11" s="10">
        <v>66000</v>
      </c>
      <c r="F11" s="11">
        <v>0.7432</v>
      </c>
      <c r="G11" s="10">
        <v>66000</v>
      </c>
      <c r="H11" s="13" t="s">
        <v>46</v>
      </c>
    </row>
    <row r="12" spans="1:8" ht="63.75">
      <c r="A12" s="7" t="s">
        <v>11</v>
      </c>
      <c r="B12" s="20" t="s">
        <v>33</v>
      </c>
      <c r="C12" s="9" t="s">
        <v>41</v>
      </c>
      <c r="D12" s="13" t="s">
        <v>38</v>
      </c>
      <c r="E12" s="10">
        <v>75000</v>
      </c>
      <c r="F12" s="11">
        <v>0.5</v>
      </c>
      <c r="G12" s="10">
        <v>75000</v>
      </c>
      <c r="H12" s="13">
        <v>75000</v>
      </c>
    </row>
    <row r="13" spans="1:8" ht="76.5">
      <c r="A13" s="7" t="s">
        <v>12</v>
      </c>
      <c r="B13" s="20" t="s">
        <v>34</v>
      </c>
      <c r="C13" s="9" t="s">
        <v>42</v>
      </c>
      <c r="D13" s="13">
        <v>87009</v>
      </c>
      <c r="E13" s="10">
        <v>15600</v>
      </c>
      <c r="F13" s="11">
        <v>0.1792</v>
      </c>
      <c r="G13" s="10">
        <v>15600</v>
      </c>
      <c r="H13" s="13" t="s">
        <v>47</v>
      </c>
    </row>
    <row r="14" spans="1:8" ht="51">
      <c r="A14" s="7" t="s">
        <v>13</v>
      </c>
      <c r="B14" s="20" t="s">
        <v>35</v>
      </c>
      <c r="C14" s="9" t="s">
        <v>43</v>
      </c>
      <c r="D14" s="13">
        <v>127650</v>
      </c>
      <c r="E14" s="10">
        <v>108720</v>
      </c>
      <c r="F14" s="11">
        <v>0.8517</v>
      </c>
      <c r="G14" s="10">
        <v>108720</v>
      </c>
      <c r="H14" s="13" t="s">
        <v>48</v>
      </c>
    </row>
    <row r="15" spans="1:8" ht="76.5">
      <c r="A15" s="7" t="s">
        <v>14</v>
      </c>
      <c r="B15" s="20" t="s">
        <v>36</v>
      </c>
      <c r="C15" s="9" t="s">
        <v>44</v>
      </c>
      <c r="D15" s="13">
        <v>89300</v>
      </c>
      <c r="E15" s="10">
        <v>72480</v>
      </c>
      <c r="F15" s="11">
        <v>0.8116</v>
      </c>
      <c r="G15" s="10">
        <v>72480</v>
      </c>
      <c r="H15" s="13">
        <v>72480</v>
      </c>
    </row>
    <row r="16" spans="1:8" ht="76.5">
      <c r="A16" s="7" t="s">
        <v>52</v>
      </c>
      <c r="B16" s="20" t="s">
        <v>37</v>
      </c>
      <c r="C16" s="9" t="s">
        <v>45</v>
      </c>
      <c r="D16" s="13">
        <v>181950</v>
      </c>
      <c r="E16" s="10">
        <v>150000</v>
      </c>
      <c r="F16" s="11">
        <v>0.8244</v>
      </c>
      <c r="G16" s="10">
        <v>150000</v>
      </c>
      <c r="H16" s="13">
        <v>150000</v>
      </c>
    </row>
    <row r="17" spans="1:8" ht="89.25">
      <c r="A17" s="30" t="s">
        <v>58</v>
      </c>
      <c r="B17" s="23" t="s">
        <v>59</v>
      </c>
      <c r="C17" s="22" t="s">
        <v>60</v>
      </c>
      <c r="D17" s="28">
        <v>37060</v>
      </c>
      <c r="E17" s="28">
        <v>34060</v>
      </c>
      <c r="F17" s="29">
        <v>0.919</v>
      </c>
      <c r="G17" s="28">
        <v>34060</v>
      </c>
      <c r="H17" s="27">
        <v>34060</v>
      </c>
    </row>
    <row r="18" ht="12.75">
      <c r="H18" s="31">
        <v>640920</v>
      </c>
    </row>
  </sheetData>
  <mergeCells count="5">
    <mergeCell ref="F1:H1"/>
    <mergeCell ref="A2:H2"/>
    <mergeCell ref="A3:H3"/>
    <mergeCell ref="A7:H7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38.00390625" style="0" customWidth="1"/>
    <col min="4" max="4" width="14.7109375" style="0" customWidth="1"/>
    <col min="5" max="5" width="12.00390625" style="0" customWidth="1"/>
    <col min="6" max="6" width="12.140625" style="0" customWidth="1"/>
    <col min="8" max="8" width="10.7109375" style="0" customWidth="1"/>
  </cols>
  <sheetData>
    <row r="2" spans="1:8" ht="63.75" customHeight="1">
      <c r="A2" s="1"/>
      <c r="B2" s="2"/>
      <c r="C2" s="2"/>
      <c r="D2" s="1"/>
      <c r="E2" s="3"/>
      <c r="F2" s="32" t="s">
        <v>57</v>
      </c>
      <c r="G2" s="32"/>
      <c r="H2" s="32"/>
    </row>
    <row r="3" spans="1:8" ht="15.75">
      <c r="A3" s="33"/>
      <c r="B3" s="33"/>
      <c r="C3" s="33"/>
      <c r="D3" s="33"/>
      <c r="E3" s="33"/>
      <c r="F3" s="33"/>
      <c r="G3" s="33"/>
      <c r="H3" s="33"/>
    </row>
    <row r="4" spans="1:8" ht="15.75">
      <c r="A4" s="34" t="s">
        <v>23</v>
      </c>
      <c r="B4" s="34"/>
      <c r="C4" s="34"/>
      <c r="D4" s="34"/>
      <c r="E4" s="34"/>
      <c r="F4" s="34"/>
      <c r="G4" s="34"/>
      <c r="H4" s="34"/>
    </row>
    <row r="5" spans="1:8" ht="89.25">
      <c r="A5" s="4" t="s">
        <v>1</v>
      </c>
      <c r="B5" s="4" t="s">
        <v>2</v>
      </c>
      <c r="C5" s="4" t="s">
        <v>3</v>
      </c>
      <c r="D5" s="4" t="s">
        <v>20</v>
      </c>
      <c r="E5" s="4" t="s">
        <v>4</v>
      </c>
      <c r="F5" s="4" t="s">
        <v>5</v>
      </c>
      <c r="G5" s="4" t="s">
        <v>6</v>
      </c>
      <c r="H5" s="4" t="s">
        <v>18</v>
      </c>
    </row>
    <row r="6" spans="1:8" ht="12.75">
      <c r="A6" s="17" t="s">
        <v>7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8" t="s">
        <v>14</v>
      </c>
    </row>
    <row r="7" spans="1:8" ht="14.25">
      <c r="A7" s="38" t="s">
        <v>19</v>
      </c>
      <c r="B7" s="41"/>
      <c r="C7" s="41"/>
      <c r="D7" s="41"/>
      <c r="E7" s="41"/>
      <c r="F7" s="41"/>
      <c r="G7" s="41"/>
      <c r="H7" s="42"/>
    </row>
    <row r="8" spans="1:8" ht="12.75">
      <c r="A8" s="38" t="s">
        <v>16</v>
      </c>
      <c r="B8" s="39"/>
      <c r="C8" s="39"/>
      <c r="D8" s="39"/>
      <c r="E8" s="39"/>
      <c r="F8" s="39"/>
      <c r="G8" s="39"/>
      <c r="H8" s="40"/>
    </row>
    <row r="9" spans="1:8" ht="89.25">
      <c r="A9" s="7" t="s">
        <v>7</v>
      </c>
      <c r="B9" s="8" t="s">
        <v>21</v>
      </c>
      <c r="C9" s="9" t="s">
        <v>24</v>
      </c>
      <c r="D9" s="10">
        <v>22558</v>
      </c>
      <c r="E9" s="10">
        <v>21358</v>
      </c>
      <c r="F9" s="14">
        <f>E9/D9</f>
        <v>0.9468037946626474</v>
      </c>
      <c r="G9" s="12">
        <v>0</v>
      </c>
      <c r="H9" s="12">
        <v>0</v>
      </c>
    </row>
    <row r="10" spans="1:8" ht="76.5">
      <c r="A10" s="7" t="s">
        <v>8</v>
      </c>
      <c r="B10" s="8" t="s">
        <v>22</v>
      </c>
      <c r="C10" s="8" t="s">
        <v>26</v>
      </c>
      <c r="D10" s="10">
        <v>44255.44</v>
      </c>
      <c r="E10" s="10">
        <v>41245.44</v>
      </c>
      <c r="F10" s="11">
        <f>E10/D10</f>
        <v>0.9319857626542635</v>
      </c>
      <c r="G10" s="10">
        <v>0</v>
      </c>
      <c r="H10" s="10">
        <v>0</v>
      </c>
    </row>
    <row r="11" spans="1:8" ht="12.75">
      <c r="A11" s="7"/>
      <c r="B11" s="8"/>
      <c r="C11" s="9"/>
      <c r="D11" s="13"/>
      <c r="E11" s="18"/>
      <c r="F11" s="14"/>
      <c r="G11" s="15"/>
      <c r="H11" s="19">
        <f>SUM(H9:H10)</f>
        <v>0</v>
      </c>
    </row>
    <row r="21" ht="12.75">
      <c r="C21" t="s">
        <v>25</v>
      </c>
    </row>
  </sheetData>
  <mergeCells count="5">
    <mergeCell ref="A8:H8"/>
    <mergeCell ref="F2:H2"/>
    <mergeCell ref="A3:H3"/>
    <mergeCell ref="A4:H4"/>
    <mergeCell ref="A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3.421875" style="0" customWidth="1"/>
    <col min="2" max="2" width="21.57421875" style="0" customWidth="1"/>
    <col min="3" max="3" width="24.8515625" style="0" customWidth="1"/>
    <col min="4" max="4" width="15.7109375" style="0" customWidth="1"/>
    <col min="5" max="5" width="14.7109375" style="0" customWidth="1"/>
    <col min="6" max="6" width="16.00390625" style="0" customWidth="1"/>
    <col min="7" max="7" width="14.57421875" style="0" customWidth="1"/>
    <col min="8" max="8" width="18.8515625" style="0" customWidth="1"/>
  </cols>
  <sheetData>
    <row r="1" spans="1:8" ht="12.75">
      <c r="A1" s="1"/>
      <c r="B1" s="2"/>
      <c r="C1" s="2"/>
      <c r="D1" s="1"/>
      <c r="E1" s="3"/>
      <c r="F1" s="32" t="s">
        <v>63</v>
      </c>
      <c r="G1" s="32"/>
      <c r="H1" s="32"/>
    </row>
    <row r="2" spans="1:8" ht="15.75">
      <c r="A2" s="33" t="s">
        <v>54</v>
      </c>
      <c r="B2" s="33"/>
      <c r="C2" s="33"/>
      <c r="D2" s="33"/>
      <c r="E2" s="33"/>
      <c r="F2" s="33"/>
      <c r="G2" s="33"/>
      <c r="H2" s="33"/>
    </row>
    <row r="3" spans="1:8" ht="15.75">
      <c r="A3" s="34"/>
      <c r="B3" s="34"/>
      <c r="C3" s="34"/>
      <c r="D3" s="34"/>
      <c r="E3" s="34"/>
      <c r="F3" s="34"/>
      <c r="G3" s="34"/>
      <c r="H3" s="34"/>
    </row>
    <row r="4" spans="1:8" ht="63.75">
      <c r="A4" s="4" t="s">
        <v>1</v>
      </c>
      <c r="B4" s="4" t="s">
        <v>2</v>
      </c>
      <c r="C4" s="4" t="s">
        <v>3</v>
      </c>
      <c r="D4" s="4" t="s">
        <v>20</v>
      </c>
      <c r="E4" s="4" t="s">
        <v>4</v>
      </c>
      <c r="F4" s="4" t="s">
        <v>5</v>
      </c>
      <c r="G4" s="4" t="s">
        <v>6</v>
      </c>
      <c r="H4" s="4" t="s">
        <v>17</v>
      </c>
    </row>
    <row r="5" spans="1:8" ht="12.7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6" t="s">
        <v>14</v>
      </c>
    </row>
    <row r="6" spans="1:8" ht="14.25">
      <c r="A6" s="35" t="s">
        <v>15</v>
      </c>
      <c r="B6" s="36"/>
      <c r="C6" s="36"/>
      <c r="D6" s="36"/>
      <c r="E6" s="36"/>
      <c r="F6" s="36"/>
      <c r="G6" s="36"/>
      <c r="H6" s="37"/>
    </row>
    <row r="7" spans="1:8" ht="12.75">
      <c r="A7" s="43" t="s">
        <v>27</v>
      </c>
      <c r="B7" s="44"/>
      <c r="C7" s="44"/>
      <c r="D7" s="44"/>
      <c r="E7" s="44"/>
      <c r="F7" s="44"/>
      <c r="G7" s="44"/>
      <c r="H7" s="45"/>
    </row>
    <row r="8" spans="1:8" ht="89.25">
      <c r="A8" s="7" t="s">
        <v>7</v>
      </c>
      <c r="B8" s="8" t="s">
        <v>55</v>
      </c>
      <c r="C8" s="8" t="s">
        <v>56</v>
      </c>
      <c r="D8" s="13">
        <v>185684</v>
      </c>
      <c r="E8" s="13">
        <v>178364</v>
      </c>
      <c r="F8" s="21">
        <f>E8/D8</f>
        <v>0.9605781865965834</v>
      </c>
      <c r="G8" s="10">
        <v>0</v>
      </c>
      <c r="H8" s="12">
        <v>0</v>
      </c>
    </row>
    <row r="9" spans="1:8" ht="140.25">
      <c r="A9" s="16" t="s">
        <v>8</v>
      </c>
      <c r="B9" s="22" t="s">
        <v>62</v>
      </c>
      <c r="C9" s="22" t="s">
        <v>61</v>
      </c>
      <c r="D9" s="24">
        <v>65476</v>
      </c>
      <c r="E9" s="24">
        <v>63040</v>
      </c>
      <c r="F9" s="25">
        <v>0.9627</v>
      </c>
      <c r="G9" s="30">
        <v>0</v>
      </c>
      <c r="H9" s="26">
        <f>SUM(H8:H8)</f>
        <v>0</v>
      </c>
    </row>
    <row r="10" ht="12.75">
      <c r="H10">
        <v>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2009-07-10T11:48:12Z</cp:lastPrinted>
  <dcterms:created xsi:type="dcterms:W3CDTF">2006-11-14T09:22:44Z</dcterms:created>
  <dcterms:modified xsi:type="dcterms:W3CDTF">2009-07-20T10:05:58Z</dcterms:modified>
  <cp:category/>
  <cp:version/>
  <cp:contentType/>
  <cp:contentStatus/>
</cp:coreProperties>
</file>