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Arkusz1" sheetId="1" r:id="rId1"/>
    <sheet name="negatywne" sheetId="2" r:id="rId2"/>
    <sheet name="formalne" sheetId="3" r:id="rId3"/>
  </sheets>
  <definedNames/>
  <calcPr fullCalcOnLoad="1"/>
</workbook>
</file>

<file path=xl/sharedStrings.xml><?xml version="1.0" encoding="utf-8"?>
<sst xmlns="http://schemas.openxmlformats.org/spreadsheetml/2006/main" count="180" uniqueCount="110">
  <si>
    <t>Lp.</t>
  </si>
  <si>
    <t>Nazwa podmiotu i dokładny adres</t>
  </si>
  <si>
    <t>Numer NIP</t>
  </si>
  <si>
    <t>Nazwa projektu</t>
  </si>
  <si>
    <t>Forma prawna organizacji</t>
  </si>
  <si>
    <t>Kwota wnioskowana z oferty (w zł)</t>
  </si>
  <si>
    <t>Kwota przyznanej dotacji (w zł)</t>
  </si>
  <si>
    <t>1.</t>
  </si>
  <si>
    <t>781 175 30 62</t>
  </si>
  <si>
    <t>2.</t>
  </si>
  <si>
    <t>783 14 78 452</t>
  </si>
  <si>
    <t>PRELEMINARZ WYDATKÓW Z BUDŻETU MIASTA POZNANIA</t>
  </si>
  <si>
    <t>realizowanych przez Wydział Zdrowia i Spraw Społecznych
w 2010 roku z działu 852, rozdziału 85295, - "Pozostała działalność"</t>
  </si>
  <si>
    <t>Kwota proponowanej dotacji (w zł)</t>
  </si>
  <si>
    <t xml:space="preserve">Pomoc społeczna w tym pomoc rodzinom i osobom w trudnej sytuacji życiowej oraz wyrównywanie szans tych rodzin i osób </t>
  </si>
  <si>
    <t xml:space="preserve">Realizacja programów skierowanych na budowanie systemu wsparcia dziecka i rodziny </t>
  </si>
  <si>
    <t>Grupa Animacji Społecznej "REZERWAT"
os. Zygmunta Starego 9/23
60 -688 Poznań
ZSS.V/30201-139/09</t>
  </si>
  <si>
    <t>972 11 89 096</t>
  </si>
  <si>
    <t>Stowarzyszenie</t>
  </si>
  <si>
    <t>Fundacja WIELSPIN - REHA
ul. Szydłowska 14a
60 -651 Poznań
ZSS.V/30201-169/09</t>
  </si>
  <si>
    <t>Fundacja</t>
  </si>
  <si>
    <t>Parafia Rzymskokatolicka                                                                                                                                                                             pw. św. Jerzego
ul. Swoboda 43a
60-389 Poznań
(rekomendacja Rady Osiedla ks. Jerzego Popiełuszki - 5 000,00 zł)
ZSS.V/30201-136/09</t>
  </si>
  <si>
    <t>779 20 04 743</t>
  </si>
  <si>
    <t>Inne</t>
  </si>
  <si>
    <t>Instytut Małego Dziecka 
im. Astrid Lindgren
os.Wichrowe Wzgórze 119
61-699  Poznań
ZSS.V/30201-145/09</t>
  </si>
  <si>
    <t>781 15 73 199</t>
  </si>
  <si>
    <t>"Caritas Poznańska"
Zakład Charytatywno - Opiekuńczy
ul. Ostrów Tumski 2
61-109 Poznań
ZSS.V/30201-143/09</t>
  </si>
  <si>
    <t>782 23 13 846</t>
  </si>
  <si>
    <t>"Caritas Poznańska"
Zakład Charytatywno - Opiekuńczy
ul. Ostrów Tumski 2
61-109 Poznań
ZSS.V/30201-144/09</t>
  </si>
  <si>
    <t>"Caritas Poznańska"
Zakład Charytatywno - Opiekuńczy
ul. Ostrów Tumski 2
61-109 Poznań
ZSS.V/30201-141/09</t>
  </si>
  <si>
    <t>Instytut Małego Dziecka 
im. Astrid Lindgren
os.Wichrowe Wzgórze 119
61-699  Poznań
ZSS.V/30201-258/09</t>
  </si>
  <si>
    <t>Wielkopolska Rada Koordynacyjna
Związek Organizacji Pozarządowych
ul. Szewska 9
61-760 Poznań
ZSS.V/30102-135/09</t>
  </si>
  <si>
    <t>778 11 27 985</t>
  </si>
  <si>
    <t xml:space="preserve">
Fundacja Głos dla Życia
ul. Forteczna 3
61-362 Poznań
ZSS.V/30201-265/09</t>
  </si>
  <si>
    <t>Pogotowie Społeczne
ul. Bydgoska 6/7
61-123 Poznań
ZSS.V/30201-140/09</t>
  </si>
  <si>
    <t>782 23 00 281</t>
  </si>
  <si>
    <t xml:space="preserve">
Stowarzyszenie Rodzin Katolickich Archidiecezji Poznańskiej
ul. Fredry 11
61-701 Poznań
Wniosek rekomendowany przez Radę Osiedla - 40 000,00zł 
ZSS.V/30201-267/09
</t>
  </si>
  <si>
    <t>778 12 35 775</t>
  </si>
  <si>
    <t xml:space="preserve">
Dom Zakonny Towarzystwa Salezjańskiego Niepokalanego Serca NMP
ul. Pszczelna 20
61-658 Poznań
ZSS.V/30201-259/09
</t>
  </si>
  <si>
    <t>972 08 77 693</t>
  </si>
  <si>
    <t>Stowarzyszenie Pomocy w Problemach Życiowych
ul. Różana 5/7
61-577 Poznań
ZSS.V/30201-266/09</t>
  </si>
  <si>
    <t>783 11 98 445</t>
  </si>
  <si>
    <t>3.</t>
  </si>
  <si>
    <t>4.</t>
  </si>
  <si>
    <t>5.</t>
  </si>
  <si>
    <t>6.</t>
  </si>
  <si>
    <t>7.</t>
  </si>
  <si>
    <t>8.</t>
  </si>
  <si>
    <t>10.</t>
  </si>
  <si>
    <t>Wykaz ofert zaopiniowanych negatywnie.</t>
  </si>
  <si>
    <t>778 14 08 000</t>
  </si>
  <si>
    <t xml:space="preserve">Przyczyny odrzucenia oferty </t>
  </si>
  <si>
    <t xml:space="preserve">Całkowity koszt projektu (w zł)
</t>
  </si>
  <si>
    <t xml:space="preserve">Kwota wnioskowana z oferty
(w zł)
</t>
  </si>
  <si>
    <t>Kwota wnioskowana z oferty 
(w zł)</t>
  </si>
  <si>
    <t>x</t>
  </si>
  <si>
    <t>Stowarzyszenie "Klamerka"
ul. Chwiałkowskiego 23/21
61-571 Poznań
ZSS.V/30201-257/09</t>
  </si>
  <si>
    <t>783 16 46 180</t>
  </si>
  <si>
    <t>Parafia Rzymskokatolicka p.w. Świętego Wawrzyńca
ul. Przybyszewskiego 30
60 - 959 Poznań
(rekomendacja Rady Osiedla Świt)
ZSS.V/30201-137/09</t>
  </si>
  <si>
    <t>779 21 12 616</t>
  </si>
  <si>
    <t>Wielkopolska Rada Koordynacyjna
Związek Organizacji Pozarządowych
ul. Szewska 9
61-760 Poznań
ZSS.V/30102-134/09</t>
  </si>
  <si>
    <t>Fundacja SIC!
os. Powstańców Warszawy 1b
61-656 Poznań
ZSS.V/30201-262/09</t>
  </si>
  <si>
    <t>Terenowy Komitet Ochrony Praw Dziecka
ul. Garbary 97/8
ZSS.V/30201-256/09</t>
  </si>
  <si>
    <t>778 13 58 673</t>
  </si>
  <si>
    <t>Niewypełnione pola, brak odp. W punktach IV.4. i IV.6., błąd w kalkulacji przewidywanych kosztów realizacji zadania</t>
  </si>
  <si>
    <t>Fundacja "Dziecko w Centrum"
os. Przyjaźni 21/154
61-689 Poznań
ZSS.V/30201-138/09</t>
  </si>
  <si>
    <t>972 11 92 069</t>
  </si>
  <si>
    <t>Stowarzyszenie Pomocy Rodzinie "Szczęśliwy Dom"
ul. Piękna 36a/5
60-591 Poznań
ZSS.V/30201-142/09</t>
  </si>
  <si>
    <t>781 16 50 965</t>
  </si>
  <si>
    <t>Nieuzupełniony punkt IV.5.</t>
  </si>
  <si>
    <t>9.</t>
  </si>
  <si>
    <t>11.</t>
  </si>
  <si>
    <t>12.</t>
  </si>
  <si>
    <t>Grupa Animacji Społecznej "REZERWAT"
os. Zygmunta Starego 9/23
60 -688 Poznań
ZSS.V/30201-133/09</t>
  </si>
  <si>
    <t>Oferta złożona na niewłaściwym druku.</t>
  </si>
  <si>
    <t>Kopie dokumentów nie potwierdzone za zgodność z oryginałem, oferta dotyczy dwóch zadań, bardzo ogólnie opisanie wymogów określonych w art. 29 ustawy o pomocy społecznej.</t>
  </si>
  <si>
    <t>Brak określenia miejsca realizacji, 
błąd w wykazie etatów, 
jest 1,5 a powinno być 1,6.</t>
  </si>
  <si>
    <t>Błąd w kalkulacji przewidywanych kosztów realizacji zadania.</t>
  </si>
  <si>
    <t>Wykaz ofert niespełniajacych warunków formalnych.</t>
  </si>
  <si>
    <t xml:space="preserve">"ULICA KONTROLOWANA" - projekt realizowany przez pedagogów ulicy.
</t>
  </si>
  <si>
    <t xml:space="preserve">Zapewnienie wsparcia rodzinom i osobom zagrożonym lub doświadczających problemów ze zdrowiem psychicznym - Centrum "Progres" - kontynuacja projektu z 2009 roku.
</t>
  </si>
  <si>
    <t xml:space="preserve">Organizacja wypoczynku letniego dla dzieci i młodzieży z terenu Parafii Św. Jerzego w Poznaniu.
</t>
  </si>
  <si>
    <r>
      <t xml:space="preserve">Wsparcie na starcie - tworzenie dobrych warunków rozwojowych dla rodzin małych dzieci (od urodzenia do 3 roku życia).
</t>
    </r>
    <r>
      <rPr>
        <sz val="9"/>
        <rFont val="Times New Roman"/>
        <family val="1"/>
      </rPr>
      <t xml:space="preserve">
</t>
    </r>
  </si>
  <si>
    <t xml:space="preserve">Punkt Konsultacji Pedagogiczno-Psychologicznej dla Dzieci, Młodzieży i Ich Rodzin.
</t>
  </si>
  <si>
    <r>
      <t xml:space="preserve">Specjalistyczna placówka wspierająca dziecko i rodzinę: Oratorium "Metanoia".
</t>
    </r>
    <r>
      <rPr>
        <sz val="9"/>
        <rFont val="Times New Roman"/>
        <family val="1"/>
      </rPr>
      <t xml:space="preserve">
</t>
    </r>
  </si>
  <si>
    <t xml:space="preserve">Lepszy start - Wyrównywanie szans życiowych i edukacyjnych małych dzieci pochodzących ze środowisk zaniedbanych - kontynuacja.
</t>
  </si>
  <si>
    <t xml:space="preserve">Wspierać rodzinę. Działania na rzecz rodziny (zwłaszcza wielodzietnej) poprzez prowadzenie poradni rodzinnej i kampanii społecznej.
</t>
  </si>
  <si>
    <t xml:space="preserve">Realizacja programów skierowanych na budowanie systemu wsparcia dziecka i rodziny.
</t>
  </si>
  <si>
    <t xml:space="preserve">Młodość na 5.
</t>
  </si>
  <si>
    <t xml:space="preserve">"NASZA CHATA"
Ośrodek wsparcia dla rodzin w trudnych sytuacjach życiowych.
</t>
  </si>
  <si>
    <t xml:space="preserve">"Światełka ulicy" - realizacja programu profilaktycznego dla dzieci i młodzieży ulicy z terenów Miasta Poznania.
</t>
  </si>
  <si>
    <t xml:space="preserve">MŁODZI GNIEWNI - MŁODZI ZAANGAŻOWANI
Budowanie obszarów aktywności obywatelskiej dla młodzieży zagrożonej wykluczeniem i patologizacją.
</t>
  </si>
  <si>
    <t xml:space="preserve">Akademia Szczęśliwej Rodziny.
</t>
  </si>
  <si>
    <t xml:space="preserve">Poznańskie Centrum Streetworkingu 2010.
</t>
  </si>
  <si>
    <t xml:space="preserve">
Realizacja programów skierowanych na budowanie systemu wsparcia dziecka i rodziny.
</t>
  </si>
  <si>
    <t xml:space="preserve">Zostań sztuk mistrzem.
</t>
  </si>
  <si>
    <t xml:space="preserve">
Zapewnienie wsparcia dziecka i rodziny w trudnej sytuacji życiowej poprzez prowadzenie Świetlicy Dziecięcej oraz poprzez organizowanie wypoczynku letniego dla dzieci z terenu osiedla Jeżyc i Grunwald
</t>
  </si>
  <si>
    <t xml:space="preserve">Poznańska Sieć Wolontariatu - przeciwdziałanie aspołecznym zachowaniom dzieci i młodzieży.
</t>
  </si>
  <si>
    <t xml:space="preserve">Punkty konsultacyjno - doradcze - integracja, wspieranie i rozwój na rzecz rodzin.
</t>
  </si>
  <si>
    <t xml:space="preserve">System wsparcia "Rodziny na Starcie".
</t>
  </si>
  <si>
    <t xml:space="preserve">"WOKÓŁ MAŁEGO DZIECKA."
</t>
  </si>
  <si>
    <t>"SZCZĘŚLIWY DOM" "Rodzice! Dzieci! KOCHAJCIE SIĘ".
.</t>
  </si>
  <si>
    <t>Poznań, dnia 22.12.2009 r.</t>
  </si>
  <si>
    <t>Sporzadziała: Danuta Resztak</t>
  </si>
  <si>
    <t>Sporządziła: Danuta Resztak</t>
  </si>
  <si>
    <t>Kwota przyznanej dotacji 
(w zł)</t>
  </si>
  <si>
    <t>Sporządziała: Danuta Resztak</t>
  </si>
  <si>
    <t>Załącznik Nr 1 do zarządzenia 
Nr 796/2009/P
 Prezydenta Miasta Poznania
z dnia .28.12.2009 r.</t>
  </si>
  <si>
    <t>Załącznik Nr 2 do zarządzenia 
Nr 796/2009/P
 Prezydenta Miasta Poznania
z dnia 28.12.2009 r</t>
  </si>
  <si>
    <t>Załącznik Nr 3 do zarządzenia 
Nr 796/2009/P
 Prezydenta Miasta Poznania
z dnia 28.12.2009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</si>
</sst>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i/>
      <sz val="9"/>
      <name val="Times New Roman"/>
      <family val="1"/>
    </font>
    <font>
      <i/>
      <sz val="10"/>
      <name val="Arial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9" fillId="0" borderId="1" xfId="17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" sqref="A2:H2"/>
    </sheetView>
  </sheetViews>
  <sheetFormatPr defaultColWidth="9.140625" defaultRowHeight="12.75"/>
  <cols>
    <col min="1" max="1" width="4.28125" style="0" customWidth="1"/>
    <col min="2" max="2" width="24.00390625" style="0" customWidth="1"/>
    <col min="3" max="3" width="11.28125" style="0" customWidth="1"/>
    <col min="4" max="4" width="39.8515625" style="0" customWidth="1"/>
    <col min="5" max="5" width="12.421875" style="0" customWidth="1"/>
    <col min="6" max="6" width="10.7109375" style="0" customWidth="1"/>
    <col min="7" max="7" width="14.57421875" style="0" customWidth="1"/>
    <col min="8" max="8" width="14.00390625" style="0" customWidth="1"/>
  </cols>
  <sheetData>
    <row r="1" spans="6:8" ht="60" customHeight="1">
      <c r="F1" s="31" t="s">
        <v>107</v>
      </c>
      <c r="G1" s="31"/>
      <c r="H1" s="31"/>
    </row>
    <row r="2" spans="1:8" ht="12.75">
      <c r="A2" s="32" t="s">
        <v>11</v>
      </c>
      <c r="B2" s="32"/>
      <c r="C2" s="32"/>
      <c r="D2" s="32"/>
      <c r="E2" s="32"/>
      <c r="F2" s="32"/>
      <c r="G2" s="32"/>
      <c r="H2" s="32"/>
    </row>
    <row r="3" spans="1:8" ht="33" customHeight="1">
      <c r="A3" s="33" t="s">
        <v>12</v>
      </c>
      <c r="B3" s="33"/>
      <c r="C3" s="33"/>
      <c r="D3" s="33"/>
      <c r="E3" s="33"/>
      <c r="F3" s="33"/>
      <c r="G3" s="33"/>
      <c r="H3" s="33"/>
    </row>
    <row r="4" spans="1:8" ht="48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54</v>
      </c>
      <c r="G4" s="2" t="s">
        <v>13</v>
      </c>
      <c r="H4" s="2" t="s">
        <v>6</v>
      </c>
    </row>
    <row r="5" spans="1:8" ht="12.75">
      <c r="A5" s="34" t="s">
        <v>14</v>
      </c>
      <c r="B5" s="35"/>
      <c r="C5" s="35"/>
      <c r="D5" s="35"/>
      <c r="E5" s="35"/>
      <c r="F5" s="35"/>
      <c r="G5" s="35"/>
      <c r="H5" s="35"/>
    </row>
    <row r="6" spans="1:8" ht="12.75">
      <c r="A6" s="29" t="s">
        <v>15</v>
      </c>
      <c r="B6" s="30"/>
      <c r="C6" s="30"/>
      <c r="D6" s="30"/>
      <c r="E6" s="30"/>
      <c r="F6" s="30"/>
      <c r="G6" s="30"/>
      <c r="H6" s="30"/>
    </row>
    <row r="7" spans="1:8" ht="72">
      <c r="A7" s="3" t="s">
        <v>7</v>
      </c>
      <c r="B7" s="3" t="s">
        <v>16</v>
      </c>
      <c r="C7" s="3" t="s">
        <v>17</v>
      </c>
      <c r="D7" s="2" t="s">
        <v>79</v>
      </c>
      <c r="E7" s="3" t="s">
        <v>18</v>
      </c>
      <c r="F7" s="6">
        <v>168440</v>
      </c>
      <c r="G7" s="4">
        <v>80000</v>
      </c>
      <c r="H7" s="4">
        <v>80000</v>
      </c>
    </row>
    <row r="8" spans="1:8" ht="72">
      <c r="A8" s="3" t="s">
        <v>9</v>
      </c>
      <c r="B8" s="3" t="s">
        <v>19</v>
      </c>
      <c r="C8" s="3" t="s">
        <v>8</v>
      </c>
      <c r="D8" s="3" t="s">
        <v>80</v>
      </c>
      <c r="E8" s="3" t="s">
        <v>20</v>
      </c>
      <c r="F8" s="7">
        <v>139080</v>
      </c>
      <c r="G8" s="4">
        <v>90000</v>
      </c>
      <c r="H8" s="4">
        <v>90000</v>
      </c>
    </row>
    <row r="9" spans="1:8" ht="120">
      <c r="A9" s="3" t="s">
        <v>42</v>
      </c>
      <c r="B9" s="8" t="s">
        <v>21</v>
      </c>
      <c r="C9" s="8" t="s">
        <v>22</v>
      </c>
      <c r="D9" s="2" t="s">
        <v>81</v>
      </c>
      <c r="E9" s="2" t="s">
        <v>23</v>
      </c>
      <c r="F9" s="9">
        <v>13000</v>
      </c>
      <c r="G9" s="4">
        <v>5000</v>
      </c>
      <c r="H9" s="4">
        <v>5000</v>
      </c>
    </row>
    <row r="10" spans="1:8" ht="72">
      <c r="A10" s="3" t="s">
        <v>43</v>
      </c>
      <c r="B10" s="2" t="s">
        <v>24</v>
      </c>
      <c r="C10" s="1" t="s">
        <v>25</v>
      </c>
      <c r="D10" s="2" t="s">
        <v>82</v>
      </c>
      <c r="E10" s="2" t="s">
        <v>18</v>
      </c>
      <c r="F10" s="10">
        <v>64875</v>
      </c>
      <c r="G10" s="4">
        <v>30000</v>
      </c>
      <c r="H10" s="4">
        <v>30000</v>
      </c>
    </row>
    <row r="11" spans="1:8" ht="84">
      <c r="A11" s="3" t="s">
        <v>44</v>
      </c>
      <c r="B11" s="2" t="s">
        <v>26</v>
      </c>
      <c r="C11" s="1" t="s">
        <v>27</v>
      </c>
      <c r="D11" s="2" t="s">
        <v>83</v>
      </c>
      <c r="E11" s="2" t="s">
        <v>23</v>
      </c>
      <c r="F11" s="10">
        <v>28660</v>
      </c>
      <c r="G11" s="4">
        <v>20000</v>
      </c>
      <c r="H11" s="4">
        <v>20000</v>
      </c>
    </row>
    <row r="12" spans="1:8" ht="84">
      <c r="A12" s="3" t="s">
        <v>45</v>
      </c>
      <c r="B12" s="2" t="s">
        <v>28</v>
      </c>
      <c r="C12" s="1" t="s">
        <v>27</v>
      </c>
      <c r="D12" s="2" t="s">
        <v>90</v>
      </c>
      <c r="E12" s="2" t="s">
        <v>23</v>
      </c>
      <c r="F12" s="10">
        <v>88800</v>
      </c>
      <c r="G12" s="4">
        <v>30000</v>
      </c>
      <c r="H12" s="4">
        <v>30000</v>
      </c>
    </row>
    <row r="13" spans="1:8" ht="84">
      <c r="A13" s="3" t="s">
        <v>46</v>
      </c>
      <c r="B13" s="2" t="s">
        <v>29</v>
      </c>
      <c r="C13" s="1" t="s">
        <v>27</v>
      </c>
      <c r="D13" s="2" t="s">
        <v>84</v>
      </c>
      <c r="E13" s="2" t="s">
        <v>23</v>
      </c>
      <c r="F13" s="10">
        <v>54625</v>
      </c>
      <c r="G13" s="4">
        <v>40000</v>
      </c>
      <c r="H13" s="4">
        <v>40000</v>
      </c>
    </row>
    <row r="14" spans="1:8" ht="72">
      <c r="A14" s="3" t="s">
        <v>47</v>
      </c>
      <c r="B14" s="2" t="s">
        <v>30</v>
      </c>
      <c r="C14" s="1" t="s">
        <v>25</v>
      </c>
      <c r="D14" s="2" t="s">
        <v>85</v>
      </c>
      <c r="E14" s="2" t="s">
        <v>18</v>
      </c>
      <c r="F14" s="10">
        <v>33220</v>
      </c>
      <c r="G14" s="4">
        <v>20000</v>
      </c>
      <c r="H14" s="4">
        <v>20000</v>
      </c>
    </row>
    <row r="15" spans="1:8" ht="76.5">
      <c r="A15" s="3" t="s">
        <v>70</v>
      </c>
      <c r="B15" s="11" t="s">
        <v>33</v>
      </c>
      <c r="C15" s="1" t="s">
        <v>10</v>
      </c>
      <c r="D15" s="2" t="s">
        <v>86</v>
      </c>
      <c r="E15" s="1" t="s">
        <v>20</v>
      </c>
      <c r="F15" s="6">
        <v>73830</v>
      </c>
      <c r="G15" s="4">
        <v>42900</v>
      </c>
      <c r="H15" s="4">
        <v>42900</v>
      </c>
    </row>
    <row r="16" spans="1:8" ht="140.25">
      <c r="A16" s="3" t="s">
        <v>48</v>
      </c>
      <c r="B16" s="12" t="s">
        <v>36</v>
      </c>
      <c r="C16" s="1" t="s">
        <v>37</v>
      </c>
      <c r="D16" s="2" t="s">
        <v>87</v>
      </c>
      <c r="E16" s="2" t="s">
        <v>18</v>
      </c>
      <c r="F16" s="6">
        <v>40000</v>
      </c>
      <c r="G16" s="6">
        <v>40000</v>
      </c>
      <c r="H16" s="6">
        <v>40000</v>
      </c>
    </row>
    <row r="17" spans="1:8" ht="114.75">
      <c r="A17" s="3" t="s">
        <v>71</v>
      </c>
      <c r="B17" s="5" t="s">
        <v>38</v>
      </c>
      <c r="C17" s="1" t="s">
        <v>39</v>
      </c>
      <c r="D17" s="2" t="s">
        <v>88</v>
      </c>
      <c r="E17" s="2" t="s">
        <v>23</v>
      </c>
      <c r="F17" s="10">
        <v>70000</v>
      </c>
      <c r="G17" s="6">
        <v>30000</v>
      </c>
      <c r="H17" s="6">
        <v>30000</v>
      </c>
    </row>
    <row r="18" spans="1:8" ht="72">
      <c r="A18" s="3" t="s">
        <v>72</v>
      </c>
      <c r="B18" s="2" t="s">
        <v>40</v>
      </c>
      <c r="C18" s="1" t="s">
        <v>41</v>
      </c>
      <c r="D18" s="2" t="s">
        <v>89</v>
      </c>
      <c r="E18" s="1" t="s">
        <v>18</v>
      </c>
      <c r="F18" s="13">
        <v>40000</v>
      </c>
      <c r="G18" s="6">
        <v>20000</v>
      </c>
      <c r="H18" s="6">
        <v>20000</v>
      </c>
    </row>
    <row r="19" spans="1:8" ht="12.75">
      <c r="A19" s="19" t="s">
        <v>55</v>
      </c>
      <c r="B19" s="19" t="s">
        <v>55</v>
      </c>
      <c r="C19" s="19" t="s">
        <v>55</v>
      </c>
      <c r="D19" s="19" t="s">
        <v>55</v>
      </c>
      <c r="E19" s="19" t="s">
        <v>55</v>
      </c>
      <c r="F19" s="19" t="s">
        <v>55</v>
      </c>
      <c r="G19" s="20">
        <f>SUM(G7:G18)</f>
        <v>447900</v>
      </c>
      <c r="H19" s="21">
        <f>SUM(H7:H18)</f>
        <v>447900</v>
      </c>
    </row>
    <row r="21" spans="2:8" ht="12.75">
      <c r="B21" s="27" t="s">
        <v>102</v>
      </c>
      <c r="G21" s="28" t="s">
        <v>103</v>
      </c>
      <c r="H21" s="28"/>
    </row>
  </sheetData>
  <mergeCells count="6">
    <mergeCell ref="G21:H21"/>
    <mergeCell ref="A6:H6"/>
    <mergeCell ref="F1:H1"/>
    <mergeCell ref="A2:H2"/>
    <mergeCell ref="A3:H3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" sqref="F1:H1"/>
    </sheetView>
  </sheetViews>
  <sheetFormatPr defaultColWidth="9.140625" defaultRowHeight="12.75"/>
  <cols>
    <col min="1" max="1" width="3.140625" style="0" customWidth="1"/>
    <col min="2" max="2" width="22.8515625" style="0" customWidth="1"/>
    <col min="3" max="3" width="15.421875" style="0" customWidth="1"/>
    <col min="4" max="4" width="37.28125" style="0" customWidth="1"/>
    <col min="5" max="5" width="16.7109375" style="0" customWidth="1"/>
    <col min="6" max="6" width="10.57421875" style="0" customWidth="1"/>
    <col min="7" max="7" width="11.28125" style="0" customWidth="1"/>
  </cols>
  <sheetData>
    <row r="1" spans="6:8" ht="64.5" customHeight="1">
      <c r="F1" s="31" t="s">
        <v>108</v>
      </c>
      <c r="G1" s="36"/>
      <c r="H1" s="36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8" t="s">
        <v>49</v>
      </c>
      <c r="B3" s="38"/>
      <c r="C3" s="38"/>
      <c r="D3" s="38"/>
      <c r="E3" s="38"/>
      <c r="F3" s="38"/>
      <c r="G3" s="38"/>
    </row>
    <row r="4" spans="1:8" ht="48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13</v>
      </c>
      <c r="H4" s="2" t="s">
        <v>105</v>
      </c>
    </row>
    <row r="5" spans="1:8" ht="12.75">
      <c r="A5" s="34" t="s">
        <v>14</v>
      </c>
      <c r="B5" s="35"/>
      <c r="C5" s="35"/>
      <c r="D5" s="35"/>
      <c r="E5" s="35"/>
      <c r="F5" s="35"/>
      <c r="G5" s="35"/>
      <c r="H5" s="39"/>
    </row>
    <row r="6" spans="1:8" ht="24" customHeight="1">
      <c r="A6" s="29" t="s">
        <v>94</v>
      </c>
      <c r="B6" s="30"/>
      <c r="C6" s="30"/>
      <c r="D6" s="30"/>
      <c r="E6" s="30"/>
      <c r="F6" s="30"/>
      <c r="G6" s="30"/>
      <c r="H6" s="37"/>
    </row>
    <row r="7" spans="1:8" ht="96">
      <c r="A7" s="3" t="s">
        <v>7</v>
      </c>
      <c r="B7" s="2" t="s">
        <v>31</v>
      </c>
      <c r="C7" s="1" t="s">
        <v>32</v>
      </c>
      <c r="D7" s="2" t="s">
        <v>91</v>
      </c>
      <c r="E7" s="1" t="s">
        <v>18</v>
      </c>
      <c r="F7" s="22">
        <v>92780</v>
      </c>
      <c r="G7" s="14">
        <v>0</v>
      </c>
      <c r="H7" s="26">
        <v>0</v>
      </c>
    </row>
    <row r="8" spans="1:8" ht="60">
      <c r="A8" s="3" t="s">
        <v>9</v>
      </c>
      <c r="B8" s="8" t="s">
        <v>34</v>
      </c>
      <c r="C8" s="1" t="s">
        <v>35</v>
      </c>
      <c r="D8" s="2" t="s">
        <v>92</v>
      </c>
      <c r="E8" s="2" t="s">
        <v>18</v>
      </c>
      <c r="F8" s="22">
        <v>93804.24</v>
      </c>
      <c r="G8" s="14">
        <v>0</v>
      </c>
      <c r="H8" s="26">
        <v>0</v>
      </c>
    </row>
    <row r="9" spans="1:8" ht="76.5">
      <c r="A9" s="3" t="s">
        <v>42</v>
      </c>
      <c r="B9" s="11" t="s">
        <v>73</v>
      </c>
      <c r="C9" s="1" t="s">
        <v>17</v>
      </c>
      <c r="D9" s="2" t="s">
        <v>93</v>
      </c>
      <c r="E9" s="2" t="s">
        <v>18</v>
      </c>
      <c r="F9" s="6">
        <v>102350</v>
      </c>
      <c r="G9" s="14">
        <v>0</v>
      </c>
      <c r="H9" s="26">
        <v>0</v>
      </c>
    </row>
    <row r="10" spans="1:8" ht="12.75">
      <c r="A10" s="19" t="s">
        <v>55</v>
      </c>
      <c r="B10" s="19" t="s">
        <v>55</v>
      </c>
      <c r="C10" s="19" t="s">
        <v>55</v>
      </c>
      <c r="D10" s="19" t="s">
        <v>55</v>
      </c>
      <c r="E10" s="19" t="s">
        <v>55</v>
      </c>
      <c r="F10" s="19" t="s">
        <v>55</v>
      </c>
      <c r="G10" s="23">
        <f>SUM(G7:G9)</f>
        <v>0</v>
      </c>
      <c r="H10" s="23">
        <f>SUM(H7:H9)</f>
        <v>0</v>
      </c>
    </row>
    <row r="12" spans="2:8" ht="12.75">
      <c r="B12" s="27" t="s">
        <v>102</v>
      </c>
      <c r="F12" s="28" t="s">
        <v>104</v>
      </c>
      <c r="G12" s="28"/>
      <c r="H12" s="28"/>
    </row>
  </sheetData>
  <mergeCells count="6">
    <mergeCell ref="F12:H12"/>
    <mergeCell ref="F1:H1"/>
    <mergeCell ref="A6:H6"/>
    <mergeCell ref="A2:G2"/>
    <mergeCell ref="A3:G3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1" sqref="G1:H1"/>
    </sheetView>
  </sheetViews>
  <sheetFormatPr defaultColWidth="9.140625" defaultRowHeight="12.75"/>
  <cols>
    <col min="1" max="1" width="5.28125" style="0" customWidth="1"/>
    <col min="2" max="2" width="24.28125" style="0" customWidth="1"/>
    <col min="3" max="3" width="13.140625" style="0" customWidth="1"/>
    <col min="4" max="4" width="26.28125" style="0" customWidth="1"/>
    <col min="5" max="5" width="13.00390625" style="0" customWidth="1"/>
    <col min="6" max="6" width="14.57421875" style="0" customWidth="1"/>
    <col min="7" max="7" width="12.140625" style="0" customWidth="1"/>
    <col min="8" max="8" width="18.8515625" style="0" customWidth="1"/>
  </cols>
  <sheetData>
    <row r="1" spans="7:8" ht="62.25" customHeight="1">
      <c r="G1" s="31" t="s">
        <v>109</v>
      </c>
      <c r="H1" s="40"/>
    </row>
    <row r="2" spans="1:8" ht="29.25" customHeight="1">
      <c r="A2" s="41" t="s">
        <v>78</v>
      </c>
      <c r="B2" s="42"/>
      <c r="C2" s="42"/>
      <c r="D2" s="42"/>
      <c r="E2" s="42"/>
      <c r="F2" s="42"/>
      <c r="G2" s="42"/>
      <c r="H2" s="42"/>
    </row>
    <row r="3" spans="1:8" ht="63.7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52</v>
      </c>
      <c r="G3" s="24" t="s">
        <v>53</v>
      </c>
      <c r="H3" s="16" t="s">
        <v>51</v>
      </c>
    </row>
    <row r="4" spans="1:8" ht="12.75">
      <c r="A4" s="43" t="s">
        <v>14</v>
      </c>
      <c r="B4" s="44"/>
      <c r="C4" s="44"/>
      <c r="D4" s="44"/>
      <c r="E4" s="44"/>
      <c r="F4" s="44"/>
      <c r="G4" s="44"/>
      <c r="H4" s="45"/>
    </row>
    <row r="5" spans="1:8" ht="12.75">
      <c r="A5" s="46" t="s">
        <v>15</v>
      </c>
      <c r="B5" s="47"/>
      <c r="C5" s="47"/>
      <c r="D5" s="47"/>
      <c r="E5" s="47"/>
      <c r="F5" s="47"/>
      <c r="G5" s="47"/>
      <c r="H5" s="47"/>
    </row>
    <row r="6" spans="1:8" ht="60">
      <c r="A6" s="17" t="s">
        <v>7</v>
      </c>
      <c r="B6" s="3" t="s">
        <v>56</v>
      </c>
      <c r="C6" s="3" t="s">
        <v>57</v>
      </c>
      <c r="D6" s="3" t="s">
        <v>95</v>
      </c>
      <c r="E6" s="3" t="s">
        <v>18</v>
      </c>
      <c r="F6" s="13">
        <v>31000</v>
      </c>
      <c r="G6" s="25">
        <v>28000</v>
      </c>
      <c r="H6" s="3" t="s">
        <v>74</v>
      </c>
    </row>
    <row r="7" spans="1:8" ht="132">
      <c r="A7" s="17" t="s">
        <v>9</v>
      </c>
      <c r="B7" s="2" t="s">
        <v>58</v>
      </c>
      <c r="C7" s="1" t="s">
        <v>59</v>
      </c>
      <c r="D7" s="2" t="s">
        <v>96</v>
      </c>
      <c r="E7" s="1" t="s">
        <v>23</v>
      </c>
      <c r="F7" s="13">
        <v>9500</v>
      </c>
      <c r="G7" s="25">
        <v>8000</v>
      </c>
      <c r="H7" s="2" t="s">
        <v>75</v>
      </c>
    </row>
    <row r="8" spans="1:8" ht="96">
      <c r="A8" s="17" t="s">
        <v>42</v>
      </c>
      <c r="B8" s="2" t="s">
        <v>60</v>
      </c>
      <c r="C8" s="1" t="s">
        <v>32</v>
      </c>
      <c r="D8" s="2" t="s">
        <v>97</v>
      </c>
      <c r="E8" s="1" t="s">
        <v>18</v>
      </c>
      <c r="F8" s="13">
        <v>58425</v>
      </c>
      <c r="G8" s="25">
        <v>52225</v>
      </c>
      <c r="H8" s="2" t="s">
        <v>76</v>
      </c>
    </row>
    <row r="9" spans="1:8" ht="60">
      <c r="A9" s="17" t="s">
        <v>43</v>
      </c>
      <c r="B9" s="2" t="s">
        <v>61</v>
      </c>
      <c r="C9" s="1" t="s">
        <v>50</v>
      </c>
      <c r="D9" s="2" t="s">
        <v>98</v>
      </c>
      <c r="E9" s="1" t="s">
        <v>20</v>
      </c>
      <c r="F9" s="13">
        <v>63200</v>
      </c>
      <c r="G9" s="25">
        <v>56750</v>
      </c>
      <c r="H9" s="2" t="s">
        <v>77</v>
      </c>
    </row>
    <row r="10" spans="1:8" ht="84">
      <c r="A10" s="17" t="s">
        <v>44</v>
      </c>
      <c r="B10" s="2" t="s">
        <v>62</v>
      </c>
      <c r="C10" s="1" t="s">
        <v>63</v>
      </c>
      <c r="D10" s="2" t="s">
        <v>99</v>
      </c>
      <c r="E10" s="1" t="s">
        <v>18</v>
      </c>
      <c r="F10" s="13">
        <v>615496</v>
      </c>
      <c r="G10" s="25">
        <v>163476</v>
      </c>
      <c r="H10" s="2" t="s">
        <v>64</v>
      </c>
    </row>
    <row r="11" spans="1:8" ht="60">
      <c r="A11" s="17" t="s">
        <v>45</v>
      </c>
      <c r="B11" s="2" t="s">
        <v>65</v>
      </c>
      <c r="C11" s="1" t="s">
        <v>66</v>
      </c>
      <c r="D11" s="2" t="s">
        <v>100</v>
      </c>
      <c r="E11" s="1" t="s">
        <v>20</v>
      </c>
      <c r="F11" s="13">
        <v>33190</v>
      </c>
      <c r="G11" s="25">
        <v>30440</v>
      </c>
      <c r="H11" s="2" t="s">
        <v>77</v>
      </c>
    </row>
    <row r="12" spans="1:8" ht="72">
      <c r="A12" s="17" t="s">
        <v>46</v>
      </c>
      <c r="B12" s="2" t="s">
        <v>67</v>
      </c>
      <c r="C12" s="1" t="s">
        <v>68</v>
      </c>
      <c r="D12" s="2" t="s">
        <v>101</v>
      </c>
      <c r="E12" s="1" t="s">
        <v>18</v>
      </c>
      <c r="F12" s="13">
        <v>38840</v>
      </c>
      <c r="G12" s="25">
        <v>25340</v>
      </c>
      <c r="H12" s="2" t="s">
        <v>69</v>
      </c>
    </row>
    <row r="13" spans="1:8" ht="12.75">
      <c r="A13" s="18" t="s">
        <v>55</v>
      </c>
      <c r="B13" s="18" t="s">
        <v>55</v>
      </c>
      <c r="C13" s="18" t="s">
        <v>55</v>
      </c>
      <c r="D13" s="18" t="s">
        <v>55</v>
      </c>
      <c r="E13" s="18" t="s">
        <v>55</v>
      </c>
      <c r="F13" s="18" t="s">
        <v>55</v>
      </c>
      <c r="G13" s="18" t="s">
        <v>55</v>
      </c>
      <c r="H13" s="18" t="s">
        <v>55</v>
      </c>
    </row>
    <row r="16" spans="2:8" ht="12.75">
      <c r="B16" s="27" t="s">
        <v>102</v>
      </c>
      <c r="G16" s="28" t="s">
        <v>106</v>
      </c>
      <c r="H16" s="28"/>
    </row>
  </sheetData>
  <mergeCells count="5">
    <mergeCell ref="G1:H1"/>
    <mergeCell ref="G16:H16"/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2009-12-28T09:58:26Z</cp:lastPrinted>
  <dcterms:created xsi:type="dcterms:W3CDTF">2009-12-22T11:23:32Z</dcterms:created>
  <dcterms:modified xsi:type="dcterms:W3CDTF">2009-12-29T14:22:47Z</dcterms:modified>
  <cp:category/>
  <cp:version/>
  <cp:contentType/>
  <cp:contentStatus/>
</cp:coreProperties>
</file>