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<sst xmlns="http://schemas.openxmlformats.org/spreadsheetml/2006/main" count="49" uniqueCount="37">
  <si>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</si>
  <si>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</si>
  <si>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</si>
  <si>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</si>
  <si>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</si>
  <si>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</si>
  <si>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</si>
  <si>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</si>
  <si>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</si>
  <si>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</si>
  <si>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</si>
  <si>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</si>
  <si>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</si>
  <si>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</si>
  <si>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</si>
  <si>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</si>
  <si>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</si>
  <si>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>lokalu mieszkalnego przeznaczonego do sprzedaży</t>
  </si>
  <si>
    <t>2.</t>
  </si>
  <si>
    <t>3.</t>
  </si>
  <si>
    <t>4.</t>
  </si>
  <si>
    <t>5.</t>
  </si>
  <si>
    <t>lokal nr 34
o pow. 43,70 m²
ul. Młyńska 7
obr. Poznań
ark. 12
dz. 22/3, 23/3
o pow. 458 m²
KW PO1P/00069210/0</t>
  </si>
  <si>
    <t>217/10000</t>
  </si>
  <si>
    <t>lokal nr 26
o pow. 70,10 m²
ul. Młyńska 7
obr. Poznań
ark. 12
dz. 22/3, 23/3
o pow. 458 m²
KW PO1P/00069210/0</t>
  </si>
  <si>
    <t>348/10000</t>
  </si>
  <si>
    <t>lokal nr 25
o pow. 46,30 m²
ul. Młyńska 7
obr. Poznań
ark. 12
dz. 22/3, 23/3
o pow. 458 m²
KW PO1P/00069210/0</t>
  </si>
  <si>
    <t>230/10000</t>
  </si>
  <si>
    <t>lokal nr 32
o pow. 41,90 m²
ul. Młyńska 7
obr. Poznań
ark. 12
dz. 22/3, 23/3
o pow. 458 m²
KW PO1P/00069210/0</t>
  </si>
  <si>
    <t>208/10000</t>
  </si>
  <si>
    <t>21/1000</t>
  </si>
  <si>
    <r>
      <t>poz.</t>
    </r>
    <r>
      <rPr>
        <b/>
        <sz val="14"/>
        <color indexed="8"/>
        <rFont val="Arial CE"/>
        <family val="2"/>
      </rPr>
      <t xml:space="preserve"> od 1 do 5</t>
    </r>
  </si>
  <si>
    <t>Lp.</t>
  </si>
  <si>
    <t>W Y K A Z  nr CDLVI</t>
  </si>
  <si>
    <t>lokal nr 15
o pow. 54,60 m²
ul. Zbożowa 4
obr. Winiary
ark. 33
dz. 36/2, 37/1, 38/1
o pow. 1.154 m²
KW PO1P/00072359/0</t>
  </si>
  <si>
    <t>Załącznik do zarządzenia Nr 680/2016/P</t>
  </si>
  <si>
    <t>z dnia 16.09.2016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</si>
</sst>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0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name val="Proxy 3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C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28"/>
      <c r="L2" s="11" t="s">
        <v>35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36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33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31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32</v>
      </c>
      <c r="B11" s="23" t="s">
        <v>0</v>
      </c>
      <c r="C11" s="23" t="s">
        <v>1</v>
      </c>
      <c r="D11" s="23" t="s">
        <v>12</v>
      </c>
      <c r="E11" s="24" t="s">
        <v>2</v>
      </c>
      <c r="F11" s="24" t="s">
        <v>3</v>
      </c>
      <c r="G11" s="25" t="s">
        <v>16</v>
      </c>
      <c r="H11" s="23" t="s">
        <v>13</v>
      </c>
      <c r="I11" s="23" t="s">
        <v>14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4.5" customHeight="1">
      <c r="A13" s="2" t="s">
        <v>15</v>
      </c>
      <c r="B13" s="3" t="s">
        <v>22</v>
      </c>
      <c r="C13" s="4" t="s">
        <v>5</v>
      </c>
      <c r="D13" s="4" t="s">
        <v>11</v>
      </c>
      <c r="E13" s="16">
        <v>189905</v>
      </c>
      <c r="F13" s="16">
        <v>29271</v>
      </c>
      <c r="G13" s="17">
        <f>0.23*F13</f>
        <v>6732.33</v>
      </c>
      <c r="H13" s="21">
        <f>SUM(E13:G13)</f>
        <v>225908.33</v>
      </c>
      <c r="I13" s="19">
        <f>+SUM(F13,G13)*0.15</f>
        <v>5400.4995</v>
      </c>
      <c r="J13" s="19">
        <f>SUM(F13:G13)*0.01</f>
        <v>360.0333</v>
      </c>
      <c r="K13" s="18" t="s">
        <v>23</v>
      </c>
      <c r="L13" s="5" t="s">
        <v>4</v>
      </c>
      <c r="M13" s="10"/>
      <c r="N13" s="10"/>
    </row>
    <row r="14" spans="1:12" ht="125.25" customHeight="1">
      <c r="A14" s="2" t="s">
        <v>18</v>
      </c>
      <c r="B14" s="3" t="s">
        <v>24</v>
      </c>
      <c r="C14" s="4" t="s">
        <v>5</v>
      </c>
      <c r="D14" s="4" t="s">
        <v>11</v>
      </c>
      <c r="E14" s="16">
        <v>304995</v>
      </c>
      <c r="F14" s="16">
        <v>46942</v>
      </c>
      <c r="G14" s="17">
        <f>0.23*F14</f>
        <v>10796.66</v>
      </c>
      <c r="H14" s="21">
        <f>SUM(E14:G14)</f>
        <v>362733.66</v>
      </c>
      <c r="I14" s="19">
        <f>+SUM(F14,G14)*0.15</f>
        <v>8660.799</v>
      </c>
      <c r="J14" s="19">
        <f>SUM(F14:G14)*0.01</f>
        <v>577.3866</v>
      </c>
      <c r="K14" s="18" t="s">
        <v>25</v>
      </c>
      <c r="L14" s="5" t="s">
        <v>4</v>
      </c>
    </row>
    <row r="15" spans="1:12" ht="125.25" customHeight="1">
      <c r="A15" s="2" t="s">
        <v>19</v>
      </c>
      <c r="B15" s="3" t="s">
        <v>26</v>
      </c>
      <c r="C15" s="4" t="s">
        <v>5</v>
      </c>
      <c r="D15" s="4" t="s">
        <v>11</v>
      </c>
      <c r="E15" s="16">
        <v>209343</v>
      </c>
      <c r="F15" s="16">
        <v>31025</v>
      </c>
      <c r="G15" s="17">
        <f>0.23*F15</f>
        <v>7135.75</v>
      </c>
      <c r="H15" s="21">
        <f>SUM(E15:G15)</f>
        <v>247503.75</v>
      </c>
      <c r="I15" s="19">
        <f>+SUM(F15,G15)*0.15</f>
        <v>5724.1125</v>
      </c>
      <c r="J15" s="19">
        <f>SUM(F15:G15)*0.01</f>
        <v>381.6075</v>
      </c>
      <c r="K15" s="18" t="s">
        <v>27</v>
      </c>
      <c r="L15" s="5" t="s">
        <v>4</v>
      </c>
    </row>
    <row r="16" spans="1:12" ht="125.25" customHeight="1">
      <c r="A16" s="2" t="s">
        <v>20</v>
      </c>
      <c r="B16" s="3" t="s">
        <v>28</v>
      </c>
      <c r="C16" s="4" t="s">
        <v>5</v>
      </c>
      <c r="D16" s="4" t="s">
        <v>11</v>
      </c>
      <c r="E16" s="16">
        <v>182934</v>
      </c>
      <c r="F16" s="16">
        <v>28057</v>
      </c>
      <c r="G16" s="17">
        <f>0.23*F16</f>
        <v>6453.110000000001</v>
      </c>
      <c r="H16" s="21">
        <f>SUM(E16:G16)</f>
        <v>217444.11</v>
      </c>
      <c r="I16" s="19">
        <f>+SUM(F16,G16)*0.15</f>
        <v>5176.5165</v>
      </c>
      <c r="J16" s="19">
        <f>SUM(F16:G16)*0.01</f>
        <v>345.10110000000003</v>
      </c>
      <c r="K16" s="18" t="s">
        <v>29</v>
      </c>
      <c r="L16" s="5" t="s">
        <v>4</v>
      </c>
    </row>
    <row r="17" spans="1:12" ht="123.75" customHeight="1">
      <c r="A17" s="2" t="s">
        <v>21</v>
      </c>
      <c r="B17" s="3" t="s">
        <v>34</v>
      </c>
      <c r="C17" s="4" t="s">
        <v>5</v>
      </c>
      <c r="D17" s="4" t="s">
        <v>11</v>
      </c>
      <c r="E17" s="16">
        <v>267257</v>
      </c>
      <c r="F17" s="16">
        <v>28043</v>
      </c>
      <c r="G17" s="17">
        <f>0.23*F17</f>
        <v>6449.89</v>
      </c>
      <c r="H17" s="21">
        <f>SUM(E17:G17)</f>
        <v>301749.89</v>
      </c>
      <c r="I17" s="19">
        <f>+SUM(F17,G17)*0.15</f>
        <v>5173.9335</v>
      </c>
      <c r="J17" s="19">
        <f>SUM(F17:G17)*0.01</f>
        <v>344.9289</v>
      </c>
      <c r="K17" s="18" t="s">
        <v>30</v>
      </c>
      <c r="L17" s="5" t="s">
        <v>4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2016-09-05T06:59:45Z</cp:lastPrinted>
  <dcterms:created xsi:type="dcterms:W3CDTF">2005-07-07T17:20:47Z</dcterms:created>
  <dcterms:modified xsi:type="dcterms:W3CDTF">2016-09-19T12:31:21Z</dcterms:modified>
  <cp:category/>
  <cp:version/>
  <cp:contentType/>
  <cp:contentStatus/>
</cp:coreProperties>
</file>