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00" windowWidth="11355" windowHeight="8700" activeTab="1"/>
  </bookViews>
  <sheets>
    <sheet name="pozytywne" sheetId="1" r:id="rId1"/>
    <sheet name="negatywne" sheetId="2" r:id="rId2"/>
    <sheet name="formalne" sheetId="3" r:id="rId3"/>
  </sheets>
  <definedNames/>
  <calcPr fullCalcOnLoad="1"/>
</workbook>
</file>

<file path=xl/sharedStrings.xml><?xml version="1.0" encoding="utf-8"?>
<sst xmlns="http://schemas.openxmlformats.org/spreadsheetml/2006/main" count="119" uniqueCount="80">
  <si>
    <t>PRELEMINARZ WYDATKÓW Z BUDŻETU MIASTA</t>
  </si>
  <si>
    <t>Lp.</t>
  </si>
  <si>
    <t>Nazwa podmiotu i dokładny adres</t>
  </si>
  <si>
    <t>Numer NIP</t>
  </si>
  <si>
    <t>Nazwa projektu</t>
  </si>
  <si>
    <t>Forma prawna organizacji</t>
  </si>
  <si>
    <t>Kwota proponowanej dotacji</t>
  </si>
  <si>
    <t>Kwota przyznanej dotacji (w zł)</t>
  </si>
  <si>
    <t>Kwota wnioskowana z oferty (w zł)</t>
  </si>
  <si>
    <t>1.</t>
  </si>
  <si>
    <t>2.</t>
  </si>
  <si>
    <t>3.</t>
  </si>
  <si>
    <t>4.</t>
  </si>
  <si>
    <t>5.</t>
  </si>
  <si>
    <t>Załącznik nr 1</t>
  </si>
  <si>
    <t>Załącznik nr 2</t>
  </si>
  <si>
    <t>Wykaz ofert zaopiniowanych negatywnie.</t>
  </si>
  <si>
    <t>7.</t>
  </si>
  <si>
    <t>Wykaz ofert niespełniajacych warunków formalnych.
I edycja 2009 r.</t>
  </si>
  <si>
    <t>l. p.</t>
  </si>
  <si>
    <t>Kwota wnioskowana 
(w zł)
2009r.</t>
  </si>
  <si>
    <t xml:space="preserve">Przyczyny odrzucenia oferty </t>
  </si>
  <si>
    <t>Załącznik nr 3</t>
  </si>
  <si>
    <t>6.</t>
  </si>
  <si>
    <t>8.</t>
  </si>
  <si>
    <t>972-04-08-202</t>
  </si>
  <si>
    <t>779-10-65-369</t>
  </si>
  <si>
    <t>783-12-17-680</t>
  </si>
  <si>
    <t>Działania na rzecz osób niepełnosprawnych.</t>
  </si>
  <si>
    <t>779 16 33 218</t>
  </si>
  <si>
    <t>realizowanych przez Wydział Zdrowia i Spraw Społecznych
w 2009 roku z działu 852, rozdziału 85295, - "Pozostała działalność"</t>
  </si>
  <si>
    <t>• świadczenie usług aktywnego pośrednictwa pracy osób niepełnosprawnych 
(50 000,00)</t>
  </si>
  <si>
    <t>Oddział Wielkopolski
Polskiego Związku Głuchych
ul. Żydowska 15/18
61-761 Poznań
ZSS.V.30201-273/08
ksat 1045/08</t>
  </si>
  <si>
    <t>777-00-04-138</t>
  </si>
  <si>
    <t xml:space="preserve">"Niesłyszący! - ty też możesz mieć pracę".
Termin realizacji zadania:
od 01.01. 2009 r. do 31.12.2009 r.
Liczba beneficjentów: 60 osób </t>
  </si>
  <si>
    <r>
      <rPr>
        <sz val="10"/>
        <rFont val="Simplified Arabic"/>
        <family val="0"/>
      </rPr>
      <t>§</t>
    </r>
    <r>
      <rPr>
        <sz val="10"/>
        <rFont val="Times New Roman"/>
        <family val="1"/>
      </rPr>
      <t xml:space="preserve"> 2820</t>
    </r>
  </si>
  <si>
    <t>Towarzystwo Osób Niesłyszących 
"TON"
ul. Kolejowa 1-3
60-715 Poznań
ZSS.V.30201-271/08
ksat 937/08</t>
  </si>
  <si>
    <t>779-21-34-888</t>
  </si>
  <si>
    <t xml:space="preserve">Wsparcie aktywizacji zawodowej dla osób niesłyszących - szkolenia wolontariuszy w zakresie języka migowego.
Termin realizacji zadania:
od 01.01. 2009 r. do 31.12.2009 r.
Liczba beneficjentów: 40 osób (szkolenia z języka migowego) w systemie rotacyjnym </t>
  </si>
  <si>
    <t>Towarzystwo Osób Niesłyszących 
"TON"
ul. Kolejowa 1-3
60-715 Poznań
ZSS.V.30201-272/08
ksat 450/08</t>
  </si>
  <si>
    <t xml:space="preserve">Biuro aktywnej pomocy w zakresie uzyskania zatrudnienia dla osób niesłyszących.
Termin realizacji zadania:
od 01.01. 2009 r. do 31.12.2009 r.
Liczba beneficjentów: 50 osób w systemie rotacyjnym </t>
  </si>
  <si>
    <t>x</t>
  </si>
  <si>
    <t>Ogółem</t>
  </si>
  <si>
    <t>• program „Terapeuta zawodowy” – warsztaty psychologiczne, rozbudzanie motywacji i aktywizacji zawodowej 
(60 000,00)</t>
  </si>
  <si>
    <t>Stowarzyszenie Na Tak
ul. Ognik 20 c
60-386 Poznań
ZSS.V.30201-275/08
ksat 1035/08</t>
  </si>
  <si>
    <t xml:space="preserve">Rozwijanie aktywności zawodowej osób niepełnosprawnych intelektualnie poprzez świadczenie usług terapeuty zawodowego.
Termin realizacji zadania:
od 01.01. 2009 r. do 31.12.2009 r.
Liczba beneficjentów: 50 osób </t>
  </si>
  <si>
    <t>Stowarzyszenie Na Tak
ul. Ognik 20 c
60-386 Poznań
ZSS.V.30201-280/08
ksat 1040/08</t>
  </si>
  <si>
    <t xml:space="preserve">"Chcieć znaczy móc", (zorganizowanie i przeprowadzenie warsztatów psychologicznych, rozbudzających motywację zawodową osób niepełnosprawnych intelektualnie).
Termin realizacji zadania:
od 01.01. 2009 r. do 31.12.2009 r.
Liczba beneficjentów: 60 osób </t>
  </si>
  <si>
    <t>Oddział Wielkopolski
Polskiego Związku Głuchych
ul. Żydowska 15/18
61-761 Poznań
ZSS.V.30201-278/08
ksat 1029/08</t>
  </si>
  <si>
    <t>• zorganizowanie i przeprowadzenie zajęć warsztatowo – szkoleniowych dla osób niepełnosprawnych w zakresie poruszania się po rynku pracy 
(15 000,00)</t>
  </si>
  <si>
    <t xml:space="preserve">"Chcę pracować".
Termin realizacji zadania:
od 01.01. 2009 r. do 31.12.2009 r.
Liczba beneficjentów: 40 osób </t>
  </si>
  <si>
    <t>Polskie Stowarzyszenie na Rzecz Osób z Upośledzeniem Umysłowym
Koło w Poznaniu
ul. Św. Trójcy 22
61-477 Poznań
ZSS.V.30201-279/08
ksat 1084/08</t>
  </si>
  <si>
    <t xml:space="preserve">Warsztaty poruszania się po rynku pracy dla osób niepełnosprawnych "Cała naprzód".
Termin realizacji zadania:
od 01.01. 2009 r. do 31.12.2009 r.
Liczba beneficjentów: 24 do 40 osób </t>
  </si>
  <si>
    <t>• organizowanie działań związanych z przygotowaniem osób niepełnosprawnych do podjęcia pracy w Zakładzie Aktywności Zawodowej 
(75 300,00)</t>
  </si>
  <si>
    <t>Stowarzyszenie Przyjaciół Niewidomych i Słabowidzących
ul. Ognik 20 B
60-386 Poznań
ZSS.V.30201-276/08
ksat 1184/08</t>
  </si>
  <si>
    <t xml:space="preserve">"Pracujemy Mimo wszystko - 2009" - Działania przygotowawcze do utworzenia pierwszego w Poznaniu Zakładu Aktywności Zawodowej.
Termin realizacji zadania:
od 01.01. 2009 r. do 31.12.2009 r.
Liczba beneficjentów: 50 osób w systemie rotacyjnym </t>
  </si>
  <si>
    <t>75 300, 00</t>
  </si>
  <si>
    <t xml:space="preserve">razem ze wszystkich podzadań   </t>
  </si>
  <si>
    <t>Stowarzyszenie Na Tak
ul. Ognik 20 c
60-386 Poznań
ZSS.V.30201-277/08
ksat 1041/08</t>
  </si>
  <si>
    <t xml:space="preserve">"Klub Pracy - Osoby Niepełnosprawne Intelektualnie na Otwartym Rynku Pracy". 
Termin realizacji zadania:
od 01.01. 2009 r. do 31.12.2009 r.
Liczba beneficjentów: 90 osób </t>
  </si>
  <si>
    <r>
      <t>§ 2820</t>
    </r>
  </si>
  <si>
    <t xml:space="preserve">Realizacja "Poznańskiego Programu Integracji i Aktywizacji Zawodowej Osób Niepełnosprawnych" PIAZON </t>
  </si>
  <si>
    <t>Stowarzyszenie Na Tak
ul. Ognik 20 c
60-386 Poznań
ZSS.V.30201-274/08
ksat 1033/08</t>
  </si>
  <si>
    <t xml:space="preserve">Aktywne pośrednictwo pracy - szansą na trwałe zatrudnienie niepełnosprawnych mieszkańców Poznania.
Termin realizacji zadania:
od 01.01. 2009 r. do 31.12.2009 r.
Liczba beneficjentów: 30 osób </t>
  </si>
  <si>
    <t>Błąd w kalkulacji kosztorysu - całkowity koszt dotacji</t>
  </si>
  <si>
    <t>Polski Związek Niewidomych
Okręg Wielkopolski
al. Niepodległości 29
61-714 Poznań
ZSS.V.30201-270/08
ksat 1155/08</t>
  </si>
  <si>
    <t xml:space="preserve">"Terapeuta zawodowy" warsztaty psychologicznerozbudzanie motywacji i aktywizacji zawodowej wśród osób z dysfunkcją wzroku. 
Termin realizacji zadania:
od 01.03. 2009 r. do 30.06.2009 r.
Liczba beneficjentów: 15 osób </t>
  </si>
  <si>
    <t>Błąd w kalkulacji kosztorysu</t>
  </si>
  <si>
    <t>Poznań, dnia 8. 12. 2008r.</t>
  </si>
  <si>
    <t>Sporządził: Magdalena Borczykowska</t>
  </si>
  <si>
    <t>§ 2820</t>
  </si>
  <si>
    <t>§ 2820</t>
  </si>
  <si>
    <t>§ 2820</t>
  </si>
  <si>
    <t>§ 2820</t>
  </si>
  <si>
    <t>§ 2820</t>
  </si>
  <si>
    <t>§ 2820</t>
  </si>
  <si>
    <t>§ 2820</t>
  </si>
  <si>
    <t>§ 2820</t>
  </si>
  <si>
    <t>Realizacja "Poznańskiego Programu Integracji i Aktywizacji Zawodowej Osób Niepełnosprawnych" PIAZON 
w podziale na:</t>
  </si>
  <si>
    <t xml:space="preserve">Realizacja "Poznańskiego Programu Integracji i Aktywizacji Zawodowej Osób Niepełnosprawnych" PIAZON 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</si>
</sst>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4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Simplified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4" borderId="1" xfId="0" applyFont="1" applyFill="1" applyBorder="1" applyAlignment="1">
      <alignment/>
    </xf>
    <xf numFmtId="4" fontId="6" fillId="0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G30" sqref="G30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15.28125" style="0" customWidth="1"/>
    <col min="4" max="4" width="24.140625" style="0" customWidth="1"/>
    <col min="5" max="5" width="11.140625" style="0" customWidth="1"/>
    <col min="6" max="6" width="14.7109375" style="0" customWidth="1"/>
    <col min="7" max="7" width="14.8515625" style="0" customWidth="1"/>
    <col min="8" max="8" width="21.7109375" style="0" hidden="1" customWidth="1"/>
    <col min="9" max="9" width="17.8515625" style="0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51" t="s">
        <v>14</v>
      </c>
    </row>
    <row r="2" spans="1:9" ht="12.75">
      <c r="A2" s="79" t="s">
        <v>0</v>
      </c>
      <c r="B2" s="79"/>
      <c r="C2" s="79"/>
      <c r="D2" s="79"/>
      <c r="E2" s="79"/>
      <c r="F2" s="79"/>
      <c r="G2" s="79"/>
      <c r="H2" s="79"/>
      <c r="I2" s="6"/>
    </row>
    <row r="3" spans="1:9" ht="30.75" customHeight="1">
      <c r="A3" s="80" t="s">
        <v>30</v>
      </c>
      <c r="B3" s="80"/>
      <c r="C3" s="80"/>
      <c r="D3" s="80"/>
      <c r="E3" s="80"/>
      <c r="F3" s="80"/>
      <c r="G3" s="80"/>
      <c r="H3" s="80"/>
      <c r="I3" s="6"/>
    </row>
    <row r="4" spans="1:9" ht="36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8</v>
      </c>
      <c r="G4" s="2" t="s">
        <v>6</v>
      </c>
      <c r="H4" s="2" t="s">
        <v>7</v>
      </c>
      <c r="I4" s="47" t="s">
        <v>7</v>
      </c>
    </row>
    <row r="5" spans="1:9" ht="12.75">
      <c r="A5" s="62" t="s">
        <v>28</v>
      </c>
      <c r="B5" s="63"/>
      <c r="C5" s="63"/>
      <c r="D5" s="63"/>
      <c r="E5" s="63"/>
      <c r="F5" s="63"/>
      <c r="G5" s="63"/>
      <c r="H5" s="63"/>
      <c r="I5" s="64"/>
    </row>
    <row r="6" spans="1:9" ht="12.75">
      <c r="A6" s="81" t="s">
        <v>78</v>
      </c>
      <c r="B6" s="82"/>
      <c r="C6" s="82"/>
      <c r="D6" s="82"/>
      <c r="E6" s="82"/>
      <c r="F6" s="82"/>
      <c r="G6" s="82"/>
      <c r="H6" s="82"/>
      <c r="I6" s="83"/>
    </row>
    <row r="7" spans="1:9" ht="12.75">
      <c r="A7" s="84"/>
      <c r="B7" s="85"/>
      <c r="C7" s="85"/>
      <c r="D7" s="85"/>
      <c r="E7" s="85"/>
      <c r="F7" s="85"/>
      <c r="G7" s="85"/>
      <c r="H7" s="85"/>
      <c r="I7" s="86"/>
    </row>
    <row r="8" spans="1:9" ht="12.75">
      <c r="A8" s="84"/>
      <c r="B8" s="85"/>
      <c r="C8" s="85"/>
      <c r="D8" s="85"/>
      <c r="E8" s="85"/>
      <c r="F8" s="85"/>
      <c r="G8" s="85"/>
      <c r="H8" s="85"/>
      <c r="I8" s="86"/>
    </row>
    <row r="9" spans="1:9" ht="12.75">
      <c r="A9" s="87"/>
      <c r="B9" s="88"/>
      <c r="C9" s="88"/>
      <c r="D9" s="88"/>
      <c r="E9" s="88"/>
      <c r="F9" s="88"/>
      <c r="G9" s="88"/>
      <c r="H9" s="88"/>
      <c r="I9" s="89"/>
    </row>
    <row r="10" spans="1:9" ht="12.75">
      <c r="A10" s="65" t="s">
        <v>31</v>
      </c>
      <c r="B10" s="66"/>
      <c r="C10" s="66"/>
      <c r="D10" s="66"/>
      <c r="E10" s="66"/>
      <c r="F10" s="66"/>
      <c r="G10" s="66"/>
      <c r="H10" s="66"/>
      <c r="I10" s="67"/>
    </row>
    <row r="11" spans="1:9" ht="12.75">
      <c r="A11" s="68"/>
      <c r="B11" s="69"/>
      <c r="C11" s="69"/>
      <c r="D11" s="69"/>
      <c r="E11" s="69"/>
      <c r="F11" s="69"/>
      <c r="G11" s="69"/>
      <c r="H11" s="69"/>
      <c r="I11" s="70"/>
    </row>
    <row r="12" spans="1:9" ht="102">
      <c r="A12" s="3" t="s">
        <v>9</v>
      </c>
      <c r="B12" s="3" t="s">
        <v>32</v>
      </c>
      <c r="C12" s="18" t="s">
        <v>33</v>
      </c>
      <c r="D12" s="19" t="s">
        <v>34</v>
      </c>
      <c r="E12" s="20" t="s">
        <v>70</v>
      </c>
      <c r="F12" s="41">
        <v>49968</v>
      </c>
      <c r="G12" s="5">
        <v>25000</v>
      </c>
      <c r="H12" s="5"/>
      <c r="I12" s="45">
        <v>25000</v>
      </c>
    </row>
    <row r="13" spans="1:9" ht="165.75">
      <c r="A13" s="3" t="s">
        <v>10</v>
      </c>
      <c r="B13" s="4" t="s">
        <v>36</v>
      </c>
      <c r="C13" s="21" t="s">
        <v>37</v>
      </c>
      <c r="D13" s="25" t="s">
        <v>38</v>
      </c>
      <c r="E13" s="26" t="s">
        <v>71</v>
      </c>
      <c r="F13" s="42">
        <v>15000</v>
      </c>
      <c r="G13" s="5">
        <v>10000</v>
      </c>
      <c r="H13" s="5"/>
      <c r="I13" s="45">
        <v>10000</v>
      </c>
    </row>
    <row r="14" spans="1:9" ht="127.5">
      <c r="A14" s="3" t="s">
        <v>11</v>
      </c>
      <c r="B14" s="4" t="s">
        <v>39</v>
      </c>
      <c r="C14" s="21" t="s">
        <v>37</v>
      </c>
      <c r="D14" s="12" t="s">
        <v>40</v>
      </c>
      <c r="E14" s="21" t="s">
        <v>72</v>
      </c>
      <c r="F14" s="38">
        <v>32000</v>
      </c>
      <c r="G14" s="5">
        <v>15000</v>
      </c>
      <c r="H14" s="5"/>
      <c r="I14" s="45">
        <v>15000</v>
      </c>
    </row>
    <row r="15" spans="1:9" ht="12.75">
      <c r="A15" s="21"/>
      <c r="B15" s="11" t="s">
        <v>41</v>
      </c>
      <c r="C15" s="21" t="s">
        <v>41</v>
      </c>
      <c r="D15" s="12" t="s">
        <v>41</v>
      </c>
      <c r="E15" s="22" t="s">
        <v>42</v>
      </c>
      <c r="F15" s="38">
        <f>SUM(F12:F14)</f>
        <v>96968</v>
      </c>
      <c r="G15" s="23">
        <f>SUM(G12:G14)</f>
        <v>50000</v>
      </c>
      <c r="H15" s="52"/>
      <c r="I15" s="45">
        <f>SUM(I12:I14)</f>
        <v>50000</v>
      </c>
    </row>
    <row r="16" spans="1:9" ht="12.75">
      <c r="A16" s="71" t="s">
        <v>43</v>
      </c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53">
      <c r="A18" s="3" t="s">
        <v>12</v>
      </c>
      <c r="B18" s="24" t="s">
        <v>44</v>
      </c>
      <c r="C18" s="21" t="s">
        <v>26</v>
      </c>
      <c r="D18" s="25" t="s">
        <v>45</v>
      </c>
      <c r="E18" s="26" t="s">
        <v>73</v>
      </c>
      <c r="F18" s="42">
        <v>50200</v>
      </c>
      <c r="G18" s="48">
        <v>21080</v>
      </c>
      <c r="H18" s="5"/>
      <c r="I18" s="46">
        <v>21080</v>
      </c>
    </row>
    <row r="19" spans="1:9" ht="178.5">
      <c r="A19" s="3" t="s">
        <v>13</v>
      </c>
      <c r="B19" s="24" t="s">
        <v>46</v>
      </c>
      <c r="C19" s="21" t="s">
        <v>26</v>
      </c>
      <c r="D19" s="25" t="s">
        <v>47</v>
      </c>
      <c r="E19" s="26" t="s">
        <v>74</v>
      </c>
      <c r="F19" s="37">
        <v>18920</v>
      </c>
      <c r="G19" s="43">
        <v>18920</v>
      </c>
      <c r="H19" s="28"/>
      <c r="I19" s="45">
        <v>18920</v>
      </c>
    </row>
    <row r="20" spans="1:9" ht="12.75">
      <c r="A20" s="21"/>
      <c r="B20" s="11" t="s">
        <v>41</v>
      </c>
      <c r="C20" s="21" t="s">
        <v>41</v>
      </c>
      <c r="D20" s="12" t="s">
        <v>41</v>
      </c>
      <c r="E20" s="22" t="s">
        <v>42</v>
      </c>
      <c r="F20" s="36">
        <f>SUM(F17:F19)</f>
        <v>69120</v>
      </c>
      <c r="G20" s="23">
        <f>SUM(G17:G19)</f>
        <v>40000</v>
      </c>
      <c r="H20" s="52"/>
      <c r="I20" s="45">
        <f>SUM(I18:I19)</f>
        <v>40000</v>
      </c>
    </row>
    <row r="21" spans="1:9" ht="12.75">
      <c r="A21" s="73" t="s">
        <v>49</v>
      </c>
      <c r="B21" s="74"/>
      <c r="C21" s="74"/>
      <c r="D21" s="74"/>
      <c r="E21" s="74"/>
      <c r="F21" s="74"/>
      <c r="G21" s="74"/>
      <c r="H21" s="74"/>
      <c r="I21" s="75"/>
    </row>
    <row r="22" spans="1:9" ht="12.75">
      <c r="A22" s="76"/>
      <c r="B22" s="77"/>
      <c r="C22" s="77"/>
      <c r="D22" s="77"/>
      <c r="E22" s="77"/>
      <c r="F22" s="77"/>
      <c r="G22" s="77"/>
      <c r="H22" s="77"/>
      <c r="I22" s="78"/>
    </row>
    <row r="23" spans="1:9" ht="89.25">
      <c r="A23" s="3" t="s">
        <v>23</v>
      </c>
      <c r="B23" s="9" t="s">
        <v>48</v>
      </c>
      <c r="C23" s="18" t="s">
        <v>33</v>
      </c>
      <c r="D23" s="19" t="s">
        <v>50</v>
      </c>
      <c r="E23" s="20" t="s">
        <v>75</v>
      </c>
      <c r="F23" s="39">
        <v>12000</v>
      </c>
      <c r="G23" s="53">
        <v>7500</v>
      </c>
      <c r="H23" s="29"/>
      <c r="I23" s="54">
        <v>7500</v>
      </c>
    </row>
    <row r="24" spans="1:9" ht="127.5">
      <c r="A24" s="3" t="s">
        <v>17</v>
      </c>
      <c r="B24" s="9" t="s">
        <v>51</v>
      </c>
      <c r="C24" s="21" t="s">
        <v>27</v>
      </c>
      <c r="D24" s="12" t="s">
        <v>52</v>
      </c>
      <c r="E24" s="21" t="s">
        <v>76</v>
      </c>
      <c r="F24" s="40">
        <v>11640</v>
      </c>
      <c r="G24" s="55">
        <v>7500</v>
      </c>
      <c r="H24" s="29"/>
      <c r="I24" s="56">
        <v>7500</v>
      </c>
    </row>
    <row r="25" spans="1:9" ht="21" customHeight="1">
      <c r="A25" s="21"/>
      <c r="B25" s="49" t="s">
        <v>41</v>
      </c>
      <c r="C25" s="21" t="s">
        <v>41</v>
      </c>
      <c r="D25" s="26" t="s">
        <v>41</v>
      </c>
      <c r="E25" s="22" t="s">
        <v>42</v>
      </c>
      <c r="F25" s="42">
        <f>SUM(F22:F24)</f>
        <v>23640</v>
      </c>
      <c r="G25" s="50">
        <f>SUM(G22:G24)</f>
        <v>15000</v>
      </c>
      <c r="H25" s="52"/>
      <c r="I25" s="56">
        <f>SUM(I23:I24)</f>
        <v>15000</v>
      </c>
    </row>
    <row r="26" spans="1:9" ht="12.75">
      <c r="A26" s="91" t="s">
        <v>53</v>
      </c>
      <c r="B26" s="92"/>
      <c r="C26" s="92"/>
      <c r="D26" s="92"/>
      <c r="E26" s="92"/>
      <c r="F26" s="92"/>
      <c r="G26" s="92"/>
      <c r="H26" s="92"/>
      <c r="I26" s="93"/>
    </row>
    <row r="27" spans="1:9" ht="12.75">
      <c r="A27" s="94"/>
      <c r="B27" s="95"/>
      <c r="C27" s="95"/>
      <c r="D27" s="95"/>
      <c r="E27" s="95"/>
      <c r="F27" s="95"/>
      <c r="G27" s="96"/>
      <c r="H27" s="95"/>
      <c r="I27" s="97"/>
    </row>
    <row r="28" spans="1:9" ht="153">
      <c r="A28" s="3" t="s">
        <v>24</v>
      </c>
      <c r="B28" s="24" t="s">
        <v>54</v>
      </c>
      <c r="C28" s="21" t="s">
        <v>25</v>
      </c>
      <c r="D28" s="25" t="s">
        <v>55</v>
      </c>
      <c r="E28" s="26" t="s">
        <v>77</v>
      </c>
      <c r="F28" s="37">
        <v>75300</v>
      </c>
      <c r="G28" s="57" t="s">
        <v>56</v>
      </c>
      <c r="H28" s="29"/>
      <c r="I28" s="46">
        <v>75300</v>
      </c>
    </row>
    <row r="29" spans="1:9" ht="12.75">
      <c r="A29" s="21"/>
      <c r="B29" s="21" t="s">
        <v>41</v>
      </c>
      <c r="C29" s="21" t="s">
        <v>41</v>
      </c>
      <c r="D29" s="21" t="s">
        <v>41</v>
      </c>
      <c r="E29" s="22" t="s">
        <v>42</v>
      </c>
      <c r="F29" s="38">
        <f>SUM(F28)</f>
        <v>75300</v>
      </c>
      <c r="G29" s="23">
        <v>75300</v>
      </c>
      <c r="H29" s="23">
        <v>75300</v>
      </c>
      <c r="I29" s="44">
        <v>75300</v>
      </c>
    </row>
    <row r="30" spans="1:9" ht="12.75">
      <c r="A30" s="98" t="s">
        <v>57</v>
      </c>
      <c r="B30" s="99"/>
      <c r="C30" s="99"/>
      <c r="D30" s="99"/>
      <c r="E30" s="100"/>
      <c r="F30" s="35">
        <v>265028</v>
      </c>
      <c r="G30" s="35">
        <v>180300</v>
      </c>
      <c r="H30" s="6"/>
      <c r="I30" s="58"/>
    </row>
    <row r="31" spans="1:9" ht="12.75">
      <c r="A31" s="32"/>
      <c r="B31" s="33"/>
      <c r="C31" s="30"/>
      <c r="D31" s="33"/>
      <c r="E31" s="30"/>
      <c r="F31" s="34"/>
      <c r="G31" s="58"/>
      <c r="H31" s="31"/>
      <c r="I31" s="58"/>
    </row>
    <row r="32" spans="1:9" ht="12.75">
      <c r="A32" s="32"/>
      <c r="B32" s="33"/>
      <c r="C32" s="30"/>
      <c r="D32" s="33"/>
      <c r="E32" s="30"/>
      <c r="F32" s="34"/>
      <c r="G32" s="58"/>
      <c r="H32" s="31"/>
      <c r="I32" s="58"/>
    </row>
    <row r="33" spans="1:9" ht="12.75">
      <c r="A33" s="90" t="s">
        <v>68</v>
      </c>
      <c r="B33" s="90"/>
      <c r="C33" s="6"/>
      <c r="D33" s="6"/>
      <c r="E33" s="6"/>
      <c r="F33" s="6"/>
      <c r="G33" s="90" t="s">
        <v>69</v>
      </c>
      <c r="H33" s="90"/>
      <c r="I33" s="90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51" spans="1:9" ht="12.75">
      <c r="A51" s="15"/>
      <c r="B51" s="15"/>
      <c r="C51" s="6"/>
      <c r="D51" s="6"/>
      <c r="E51" s="6"/>
      <c r="F51" s="15"/>
      <c r="G51" s="15"/>
      <c r="H51" s="15"/>
      <c r="I51" s="15"/>
    </row>
  </sheetData>
  <mergeCells count="11">
    <mergeCell ref="A33:B33"/>
    <mergeCell ref="G33:I33"/>
    <mergeCell ref="A26:I27"/>
    <mergeCell ref="A30:E30"/>
    <mergeCell ref="A10:I11"/>
    <mergeCell ref="A16:I17"/>
    <mergeCell ref="A21:I22"/>
    <mergeCell ref="A2:H2"/>
    <mergeCell ref="A3:H3"/>
    <mergeCell ref="A5:I5"/>
    <mergeCell ref="A6:I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12.7109375" style="0" customWidth="1"/>
    <col min="4" max="4" width="25.00390625" style="0" customWidth="1"/>
    <col min="6" max="6" width="13.57421875" style="0" customWidth="1"/>
    <col min="7" max="7" width="13.7109375" style="0" customWidth="1"/>
    <col min="8" max="8" width="11.7109375" style="0" customWidth="1"/>
    <col min="9" max="9" width="10.7109375" style="0" customWidth="1"/>
  </cols>
  <sheetData>
    <row r="1" spans="8:9" ht="12.75">
      <c r="H1" s="118" t="s">
        <v>15</v>
      </c>
      <c r="I1" s="118"/>
    </row>
    <row r="2" spans="1:8" ht="12.75">
      <c r="A2" s="119"/>
      <c r="B2" s="119"/>
      <c r="C2" s="119"/>
      <c r="D2" s="119"/>
      <c r="E2" s="119"/>
      <c r="F2" s="119"/>
      <c r="G2" s="119"/>
      <c r="H2" s="119"/>
    </row>
    <row r="3" spans="1:8" ht="12.75" customHeight="1">
      <c r="A3" s="120" t="s">
        <v>16</v>
      </c>
      <c r="B3" s="121"/>
      <c r="C3" s="121"/>
      <c r="D3" s="121"/>
      <c r="E3" s="121"/>
      <c r="F3" s="121"/>
      <c r="G3" s="121"/>
      <c r="H3" s="121"/>
    </row>
    <row r="4" spans="1:8" ht="48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59" t="s">
        <v>8</v>
      </c>
      <c r="G4" s="17" t="s">
        <v>6</v>
      </c>
      <c r="H4" s="13" t="s">
        <v>7</v>
      </c>
    </row>
    <row r="5" spans="1:8" ht="12.75">
      <c r="A5" s="115" t="s">
        <v>28</v>
      </c>
      <c r="B5" s="116"/>
      <c r="C5" s="116"/>
      <c r="D5" s="116"/>
      <c r="E5" s="116"/>
      <c r="F5" s="116"/>
      <c r="G5" s="116"/>
      <c r="H5" s="117"/>
    </row>
    <row r="6" spans="1:8" ht="12.75">
      <c r="A6" s="101" t="s">
        <v>79</v>
      </c>
      <c r="B6" s="102"/>
      <c r="C6" s="102"/>
      <c r="D6" s="102"/>
      <c r="E6" s="102"/>
      <c r="F6" s="102"/>
      <c r="G6" s="102"/>
      <c r="H6" s="103"/>
    </row>
    <row r="7" spans="1:8" ht="12.75">
      <c r="A7" s="104"/>
      <c r="B7" s="105"/>
      <c r="C7" s="105"/>
      <c r="D7" s="105"/>
      <c r="E7" s="105"/>
      <c r="F7" s="105"/>
      <c r="G7" s="105"/>
      <c r="H7" s="106"/>
    </row>
    <row r="8" spans="1:8" ht="12.75">
      <c r="A8" s="104"/>
      <c r="B8" s="105"/>
      <c r="C8" s="105"/>
      <c r="D8" s="105"/>
      <c r="E8" s="105"/>
      <c r="F8" s="105"/>
      <c r="G8" s="105"/>
      <c r="H8" s="106"/>
    </row>
    <row r="9" spans="1:8" ht="12.75">
      <c r="A9" s="107"/>
      <c r="B9" s="108"/>
      <c r="C9" s="108"/>
      <c r="D9" s="108"/>
      <c r="E9" s="108"/>
      <c r="F9" s="108"/>
      <c r="G9" s="108"/>
      <c r="H9" s="109"/>
    </row>
    <row r="10" spans="1:8" ht="12.75" customHeight="1">
      <c r="A10" s="73" t="s">
        <v>49</v>
      </c>
      <c r="B10" s="110"/>
      <c r="C10" s="110"/>
      <c r="D10" s="110"/>
      <c r="E10" s="110"/>
      <c r="F10" s="110"/>
      <c r="G10" s="110"/>
      <c r="H10" s="111"/>
    </row>
    <row r="11" spans="1:8" ht="12.75" customHeight="1">
      <c r="A11" s="112"/>
      <c r="B11" s="113"/>
      <c r="C11" s="113"/>
      <c r="D11" s="113"/>
      <c r="E11" s="113"/>
      <c r="F11" s="113"/>
      <c r="G11" s="113"/>
      <c r="H11" s="114"/>
    </row>
    <row r="12" spans="1:9" ht="147" customHeight="1">
      <c r="A12" s="9" t="s">
        <v>9</v>
      </c>
      <c r="B12" s="24" t="s">
        <v>58</v>
      </c>
      <c r="C12" s="21" t="s">
        <v>26</v>
      </c>
      <c r="D12" s="25" t="s">
        <v>59</v>
      </c>
      <c r="E12" s="26" t="s">
        <v>60</v>
      </c>
      <c r="F12" s="42">
        <v>15000</v>
      </c>
      <c r="G12" s="5">
        <v>0</v>
      </c>
      <c r="H12" s="45">
        <v>0</v>
      </c>
      <c r="I12" s="14"/>
    </row>
  </sheetData>
  <mergeCells count="6">
    <mergeCell ref="A6:H9"/>
    <mergeCell ref="A10:H11"/>
    <mergeCell ref="A5:H5"/>
    <mergeCell ref="H1:I1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12" sqref="E12"/>
    </sheetView>
  </sheetViews>
  <sheetFormatPr defaultColWidth="9.140625" defaultRowHeight="12.75"/>
  <cols>
    <col min="1" max="1" width="5.7109375" style="0" customWidth="1"/>
    <col min="2" max="2" width="21.7109375" style="0" customWidth="1"/>
    <col min="3" max="3" width="12.140625" style="0" customWidth="1"/>
    <col min="4" max="4" width="27.28125" style="0" customWidth="1"/>
    <col min="5" max="5" width="9.8515625" style="0" customWidth="1"/>
    <col min="6" max="6" width="16.140625" style="0" customWidth="1"/>
    <col min="7" max="7" width="23.421875" style="0" customWidth="1"/>
  </cols>
  <sheetData>
    <row r="1" ht="12.75">
      <c r="G1" s="10" t="s">
        <v>22</v>
      </c>
    </row>
    <row r="2" spans="1:7" ht="12.75" customHeight="1">
      <c r="A2" s="122" t="s">
        <v>18</v>
      </c>
      <c r="B2" s="123"/>
      <c r="C2" s="123"/>
      <c r="D2" s="123"/>
      <c r="E2" s="123"/>
      <c r="F2" s="123"/>
      <c r="G2" s="123"/>
    </row>
    <row r="3" spans="1:7" ht="51">
      <c r="A3" s="7" t="s">
        <v>19</v>
      </c>
      <c r="B3" s="7" t="s">
        <v>2</v>
      </c>
      <c r="C3" s="7" t="s">
        <v>3</v>
      </c>
      <c r="D3" s="7" t="s">
        <v>4</v>
      </c>
      <c r="E3" s="7" t="s">
        <v>5</v>
      </c>
      <c r="F3" s="61" t="s">
        <v>20</v>
      </c>
      <c r="G3" s="8" t="s">
        <v>21</v>
      </c>
    </row>
    <row r="4" spans="1:7" ht="12.75" customHeight="1">
      <c r="A4" s="115" t="s">
        <v>28</v>
      </c>
      <c r="B4" s="116"/>
      <c r="C4" s="116"/>
      <c r="D4" s="116"/>
      <c r="E4" s="116"/>
      <c r="F4" s="116"/>
      <c r="G4" s="117"/>
    </row>
    <row r="5" spans="1:7" ht="12.75" customHeight="1">
      <c r="A5" s="101" t="s">
        <v>61</v>
      </c>
      <c r="B5" s="102"/>
      <c r="C5" s="102"/>
      <c r="D5" s="102"/>
      <c r="E5" s="102"/>
      <c r="F5" s="102"/>
      <c r="G5" s="103"/>
    </row>
    <row r="6" spans="1:7" ht="12.75" customHeight="1">
      <c r="A6" s="107"/>
      <c r="B6" s="108"/>
      <c r="C6" s="108"/>
      <c r="D6" s="108"/>
      <c r="E6" s="108"/>
      <c r="F6" s="108"/>
      <c r="G6" s="109"/>
    </row>
    <row r="7" spans="1:7" ht="164.25" customHeight="1">
      <c r="A7" s="9" t="s">
        <v>9</v>
      </c>
      <c r="B7" s="24" t="s">
        <v>62</v>
      </c>
      <c r="C7" s="21" t="s">
        <v>26</v>
      </c>
      <c r="D7" s="25" t="s">
        <v>63</v>
      </c>
      <c r="E7" s="26" t="s">
        <v>35</v>
      </c>
      <c r="F7" s="60">
        <v>50000</v>
      </c>
      <c r="G7" s="12" t="s">
        <v>64</v>
      </c>
    </row>
    <row r="8" spans="1:7" ht="114.75">
      <c r="A8" s="9" t="s">
        <v>10</v>
      </c>
      <c r="B8" s="12" t="s">
        <v>65</v>
      </c>
      <c r="C8" s="1" t="s">
        <v>29</v>
      </c>
      <c r="D8" s="25" t="s">
        <v>66</v>
      </c>
      <c r="E8" s="26" t="s">
        <v>35</v>
      </c>
      <c r="F8" s="27">
        <v>23215</v>
      </c>
      <c r="G8" s="12" t="s">
        <v>67</v>
      </c>
    </row>
  </sheetData>
  <mergeCells count="3">
    <mergeCell ref="A2:G2"/>
    <mergeCell ref="A4:G4"/>
    <mergeCell ref="A5:G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2008-12-11T11:36:14Z</cp:lastPrinted>
  <dcterms:created xsi:type="dcterms:W3CDTF">2008-12-05T10:47:59Z</dcterms:created>
  <dcterms:modified xsi:type="dcterms:W3CDTF">2008-12-29T12:06:59Z</dcterms:modified>
  <cp:category/>
  <cp:version/>
  <cp:contentType/>
  <cp:contentStatus/>
</cp:coreProperties>
</file>