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wowro\Desktop\Sesje RO KIEKRZ_2019\5_sesja_Kiekrz_18_09_2019\"/>
    </mc:Choice>
  </mc:AlternateContent>
  <bookViews>
    <workbookView xWindow="2580" yWindow="405" windowWidth="15195" windowHeight="11640"/>
  </bookViews>
  <sheets>
    <sheet name="form_1" sheetId="6" r:id="rId1"/>
  </sheets>
  <definedNames>
    <definedName name="_xlnm.Print_Area" localSheetId="0">form_1!$A$1:$F$54</definedName>
  </definedNames>
  <calcPr calcId="162913"/>
</workbook>
</file>

<file path=xl/calcChain.xml><?xml version="1.0" encoding="utf-8"?>
<calcChain xmlns="http://schemas.openxmlformats.org/spreadsheetml/2006/main">
  <c r="C27" i="6" l="1"/>
  <c r="A9" i="6" l="1"/>
  <c r="E9" i="6" l="1"/>
  <c r="E45" i="6" l="1"/>
  <c r="E43" i="6"/>
  <c r="E41" i="6" l="1"/>
</calcChain>
</file>

<file path=xl/sharedStrings.xml><?xml version="1.0" encoding="utf-8"?>
<sst xmlns="http://schemas.openxmlformats.org/spreadsheetml/2006/main" count="75" uniqueCount="57">
  <si>
    <t xml:space="preserve">z tytułu </t>
  </si>
  <si>
    <t>Środki wolne</t>
  </si>
  <si>
    <t>Kwota</t>
  </si>
  <si>
    <t>Zakres rzeczowy zadania</t>
  </si>
  <si>
    <t>WYDATKI OGÓŁEM</t>
  </si>
  <si>
    <t>Miejsce i data</t>
  </si>
  <si>
    <t>Jednostka organizacyjna</t>
  </si>
  <si>
    <t>suma 1+ 2</t>
  </si>
  <si>
    <t>Źródło finansowania *</t>
  </si>
  <si>
    <t>w tym:</t>
  </si>
  <si>
    <t xml:space="preserve">Naliczone z tytułu udziału w podatku od nieruchomości </t>
  </si>
  <si>
    <t xml:space="preserve">Ogółem naliczone środki wolne </t>
  </si>
  <si>
    <t>Inne środki (podać jakie)</t>
  </si>
  <si>
    <t>kwota</t>
  </si>
  <si>
    <t>Naliczone proporcjonalnie do liczby ludności i powierzchni Osiedla</t>
  </si>
  <si>
    <t>* P - proporcjonalnie do liczby ludności i powierzchni Osiedla N - z podatku od nieruchomości</t>
  </si>
  <si>
    <t>I. Zadania proponowane do realizacji jednostkom organizacyjnym</t>
  </si>
  <si>
    <t>II. Środki wolne na dofinansowanie zadań wyłonionych w drodze konkursu</t>
  </si>
  <si>
    <t>II. ŚRODKI WOLNE NA DOFINANSOWANIE ZADAŃ WYŁONIONYCH W DRODZE KONKURSU</t>
  </si>
  <si>
    <t xml:space="preserve">I. ZADANIA PROPONOWANE DO REALIZACJI JEDNOSTKOM ORGANIZACYJNYM </t>
  </si>
  <si>
    <t>rok ………</t>
  </si>
  <si>
    <t>rok …………..</t>
  </si>
  <si>
    <t>III. Środki nierozdysponowane</t>
  </si>
  <si>
    <t>III. PODSUMOWANIE</t>
  </si>
  <si>
    <t>** tylko środki przeznaczone na inwestycje mogą być planowane w okresie dłuższym niż rok</t>
  </si>
  <si>
    <t xml:space="preserve">Zakres rzeczowy zadania </t>
  </si>
  <si>
    <t>Kwota **</t>
  </si>
  <si>
    <t>PROJEKT PLANU NA ROK 2020</t>
  </si>
  <si>
    <t>Osiedla Kiekrz</t>
  </si>
  <si>
    <t>rok 2020</t>
  </si>
  <si>
    <t>WJPM</t>
  </si>
  <si>
    <t>ZZM</t>
  </si>
  <si>
    <t>N</t>
  </si>
  <si>
    <t>konserwacja elementów małej architektury</t>
  </si>
  <si>
    <t>całoroczna organizacja zajęć sportowych dla dzieci i młodzieży UKS</t>
  </si>
  <si>
    <t>WS</t>
  </si>
  <si>
    <t>P</t>
  </si>
  <si>
    <t>montaż luster przy skrzyżowaniach (elementy BRD) 2szt.</t>
  </si>
  <si>
    <t>ZDM</t>
  </si>
  <si>
    <t>zakup sprzętu dla Policji</t>
  </si>
  <si>
    <t>WZKiB</t>
  </si>
  <si>
    <t>organizacja cyklicznych spotkań z seniorami</t>
  </si>
  <si>
    <t>WZiSS</t>
  </si>
  <si>
    <t>organizacja półkoloni dla dzieci z osiedla Kiekrz</t>
  </si>
  <si>
    <t>utrzymanie placu zabaw SP nr 28</t>
  </si>
  <si>
    <t>diety radnych</t>
  </si>
  <si>
    <t>utrzymanie strefy rekreacji SP nr 28</t>
  </si>
  <si>
    <t>rok 2021</t>
  </si>
  <si>
    <t>OW</t>
  </si>
  <si>
    <t xml:space="preserve">usługi związane z organizacją festynu </t>
  </si>
  <si>
    <t>zakup wyposażenia dla ZSS nr 209</t>
  </si>
  <si>
    <t>WK</t>
  </si>
  <si>
    <t xml:space="preserve">Poznań, 18.09.2019 r. </t>
  </si>
  <si>
    <t xml:space="preserve">                      Przewodniczący Zarządu</t>
  </si>
  <si>
    <t xml:space="preserve">  Jakub Kozłowski</t>
  </si>
  <si>
    <t xml:space="preserve">  Osiedla Kiekrz</t>
  </si>
  <si>
    <t>załącznik do uchwały Nr  V/21/VIII/2019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</si>
</sst>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0.0%"/>
    <numFmt numFmtId="165" formatCode="#,##0.00\ &quot;zł&quot;"/>
  </numFmts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Times New Roman CE"/>
      <family val="1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shrinkToFit="1"/>
    </xf>
    <xf numFmtId="0" fontId="0" fillId="0" borderId="0" xfId="0" applyAlignment="1">
      <alignment shrinkToFit="1"/>
    </xf>
    <xf numFmtId="0" fontId="2" fillId="0" borderId="0" xfId="0" applyFont="1" applyBorder="1"/>
    <xf numFmtId="0" fontId="0" fillId="0" borderId="0" xfId="0" applyBorder="1"/>
    <xf numFmtId="0" fontId="4" fillId="0" borderId="0" xfId="0" applyFont="1"/>
    <xf numFmtId="0" fontId="0" fillId="0" borderId="0" xfId="0" applyBorder="1" applyAlignment="1"/>
    <xf numFmtId="0" fontId="3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shrinkToFit="1"/>
    </xf>
    <xf numFmtId="0" fontId="5" fillId="0" borderId="0" xfId="0" applyFont="1"/>
    <xf numFmtId="0" fontId="7" fillId="0" borderId="0" xfId="0" applyFont="1"/>
    <xf numFmtId="0" fontId="8" fillId="0" borderId="0" xfId="0" applyFont="1" applyBorder="1"/>
    <xf numFmtId="164" fontId="9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Border="1"/>
    <xf numFmtId="0" fontId="12" fillId="0" borderId="3" xfId="0" applyFont="1" applyBorder="1"/>
    <xf numFmtId="0" fontId="13" fillId="0" borderId="4" xfId="0" applyFont="1" applyBorder="1"/>
    <xf numFmtId="0" fontId="12" fillId="0" borderId="0" xfId="0" applyFont="1"/>
    <xf numFmtId="0" fontId="12" fillId="0" borderId="0" xfId="0" applyFont="1" applyBorder="1"/>
    <xf numFmtId="0" fontId="12" fillId="0" borderId="3" xfId="0" applyFont="1" applyBorder="1" applyAlignment="1"/>
    <xf numFmtId="0" fontId="12" fillId="0" borderId="4" xfId="0" quotePrefix="1" applyFont="1" applyBorder="1" applyAlignment="1"/>
    <xf numFmtId="0" fontId="12" fillId="0" borderId="2" xfId="0" applyFont="1" applyBorder="1"/>
    <xf numFmtId="0" fontId="12" fillId="0" borderId="5" xfId="0" applyFont="1" applyBorder="1"/>
    <xf numFmtId="0" fontId="12" fillId="0" borderId="0" xfId="0" applyFont="1" applyAlignment="1">
      <alignment horizontal="center" vertical="center"/>
    </xf>
    <xf numFmtId="0" fontId="11" fillId="0" borderId="0" xfId="0" applyFont="1"/>
    <xf numFmtId="0" fontId="6" fillId="0" borderId="0" xfId="0" applyFont="1"/>
    <xf numFmtId="164" fontId="14" fillId="0" borderId="0" xfId="1" applyNumberFormat="1" applyFont="1" applyBorder="1" applyAlignment="1">
      <alignment horizontal="right" vertical="center"/>
    </xf>
    <xf numFmtId="0" fontId="6" fillId="0" borderId="0" xfId="0" applyFont="1" applyBorder="1"/>
    <xf numFmtId="0" fontId="4" fillId="0" borderId="0" xfId="0" applyFont="1" applyBorder="1" applyAlignment="1"/>
    <xf numFmtId="0" fontId="4" fillId="0" borderId="0" xfId="0" applyFont="1" applyBorder="1"/>
    <xf numFmtId="0" fontId="13" fillId="0" borderId="7" xfId="0" applyFont="1" applyBorder="1"/>
    <xf numFmtId="3" fontId="12" fillId="0" borderId="7" xfId="0" applyNumberFormat="1" applyFont="1" applyBorder="1"/>
    <xf numFmtId="3" fontId="12" fillId="0" borderId="8" xfId="0" applyNumberFormat="1" applyFont="1" applyBorder="1"/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4" fontId="0" fillId="0" borderId="0" xfId="0" applyNumberFormat="1"/>
    <xf numFmtId="44" fontId="6" fillId="0" borderId="0" xfId="0" applyNumberFormat="1" applyFont="1"/>
    <xf numFmtId="44" fontId="5" fillId="0" borderId="0" xfId="0" applyNumberFormat="1" applyFont="1"/>
    <xf numFmtId="44" fontId="6" fillId="0" borderId="0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right"/>
    </xf>
    <xf numFmtId="44" fontId="2" fillId="0" borderId="0" xfId="0" applyNumberFormat="1" applyFont="1" applyBorder="1"/>
    <xf numFmtId="44" fontId="0" fillId="0" borderId="0" xfId="0" applyNumberFormat="1" applyAlignment="1">
      <alignment shrinkToFit="1"/>
    </xf>
    <xf numFmtId="44" fontId="0" fillId="0" borderId="0" xfId="0" applyNumberFormat="1" applyBorder="1"/>
    <xf numFmtId="44" fontId="10" fillId="0" borderId="0" xfId="0" applyNumberFormat="1" applyFont="1"/>
    <xf numFmtId="44" fontId="7" fillId="0" borderId="0" xfId="0" applyNumberFormat="1" applyFont="1"/>
    <xf numFmtId="44" fontId="11" fillId="0" borderId="0" xfId="0" applyNumberFormat="1" applyFont="1"/>
    <xf numFmtId="44" fontId="10" fillId="0" borderId="0" xfId="0" applyNumberFormat="1" applyFont="1" applyBorder="1" applyAlignment="1">
      <alignment horizontal="center" vertical="center" wrapText="1"/>
    </xf>
    <xf numFmtId="44" fontId="12" fillId="0" borderId="0" xfId="0" applyNumberFormat="1" applyFont="1" applyAlignment="1">
      <alignment horizontal="center" vertical="center"/>
    </xf>
    <xf numFmtId="44" fontId="12" fillId="0" borderId="0" xfId="0" applyNumberFormat="1" applyFont="1"/>
    <xf numFmtId="44" fontId="0" fillId="0" borderId="0" xfId="0" applyNumberFormat="1" applyAlignment="1">
      <alignment horizontal="center"/>
    </xf>
    <xf numFmtId="44" fontId="2" fillId="0" borderId="0" xfId="0" applyNumberFormat="1" applyFont="1" applyBorder="1" applyAlignment="1">
      <alignment horizontal="center"/>
    </xf>
    <xf numFmtId="165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Border="1"/>
    <xf numFmtId="44" fontId="10" fillId="0" borderId="0" xfId="0" applyNumberFormat="1" applyFont="1" applyAlignment="1">
      <alignment horizontal="right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5" fontId="10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5" fontId="15" fillId="0" borderId="0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right"/>
    </xf>
    <xf numFmtId="0" fontId="4" fillId="0" borderId="8" xfId="0" applyFont="1" applyBorder="1"/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12" fillId="0" borderId="9" xfId="0" applyNumberFormat="1" applyFont="1" applyBorder="1" applyAlignment="1">
      <alignment vertical="center" wrapText="1"/>
    </xf>
    <xf numFmtId="3" fontId="10" fillId="0" borderId="14" xfId="0" applyNumberFormat="1" applyFont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/>
    </xf>
    <xf numFmtId="3" fontId="13" fillId="0" borderId="7" xfId="0" applyNumberFormat="1" applyFont="1" applyBorder="1"/>
    <xf numFmtId="3" fontId="10" fillId="0" borderId="11" xfId="0" applyNumberFormat="1" applyFont="1" applyBorder="1"/>
    <xf numFmtId="3" fontId="10" fillId="0" borderId="12" xfId="0" applyNumberFormat="1" applyFont="1" applyBorder="1"/>
    <xf numFmtId="3" fontId="10" fillId="0" borderId="13" xfId="0" applyNumberFormat="1" applyFont="1" applyBorder="1"/>
    <xf numFmtId="3" fontId="10" fillId="0" borderId="46" xfId="0" applyNumberFormat="1" applyFont="1" applyBorder="1" applyAlignment="1">
      <alignment horizontal="right" vertical="center"/>
    </xf>
    <xf numFmtId="165" fontId="10" fillId="0" borderId="46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44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3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J67"/>
  <sheetViews>
    <sheetView tabSelected="1" zoomScaleNormal="100" zoomScaleSheetLayoutView="115" workbookViewId="0">
      <selection activeCell="A4" sqref="A4"/>
    </sheetView>
  </sheetViews>
  <sheetFormatPr defaultRowHeight="12.75" x14ac:dyDescent="0.2"/>
  <cols>
    <col min="1" max="1" width="20.28515625" customWidth="1"/>
    <col min="2" max="2" width="39.5703125" customWidth="1"/>
    <col min="3" max="4" width="14.42578125" customWidth="1"/>
    <col min="5" max="5" width="15" customWidth="1"/>
    <col min="6" max="6" width="13.85546875" customWidth="1"/>
    <col min="7" max="7" width="20.28515625" style="43" customWidth="1"/>
    <col min="8" max="8" width="16" style="7" customWidth="1"/>
    <col min="9" max="9" width="20.28515625" style="7" customWidth="1"/>
    <col min="10" max="10" width="13.85546875" style="7" customWidth="1"/>
  </cols>
  <sheetData>
    <row r="1" spans="1:10" ht="13.5" customHeight="1" x14ac:dyDescent="0.2">
      <c r="F1" s="16"/>
    </row>
    <row r="2" spans="1:10" s="32" customFormat="1" ht="15.75" x14ac:dyDescent="0.2">
      <c r="A2" s="32" t="s">
        <v>27</v>
      </c>
      <c r="F2" s="33"/>
      <c r="G2" s="44"/>
      <c r="H2" s="34"/>
      <c r="I2" s="34"/>
      <c r="J2" s="34"/>
    </row>
    <row r="3" spans="1:10" s="32" customFormat="1" ht="15.75" x14ac:dyDescent="0.25">
      <c r="A3" s="32" t="s">
        <v>28</v>
      </c>
      <c r="C3" s="13"/>
      <c r="D3" s="13"/>
      <c r="F3" s="33"/>
      <c r="G3" s="45"/>
      <c r="H3" s="34"/>
      <c r="I3" s="34"/>
      <c r="J3" s="34"/>
    </row>
    <row r="4" spans="1:10" s="32" customFormat="1" ht="15.75" x14ac:dyDescent="0.2">
      <c r="A4" s="32" t="s">
        <v>56</v>
      </c>
      <c r="F4" s="33"/>
      <c r="G4" s="46"/>
      <c r="H4" s="34"/>
      <c r="I4" s="34"/>
      <c r="J4" s="34"/>
    </row>
    <row r="5" spans="1:10" ht="13.5" thickBot="1" x14ac:dyDescent="0.25">
      <c r="A5" s="2"/>
      <c r="B5" s="2"/>
      <c r="C5" s="2"/>
      <c r="D5" s="2"/>
      <c r="E5" s="2"/>
      <c r="F5" s="16"/>
      <c r="G5" s="58"/>
    </row>
    <row r="6" spans="1:10" ht="27" customHeight="1" x14ac:dyDescent="0.2">
      <c r="A6" s="117" t="s">
        <v>1</v>
      </c>
      <c r="B6" s="118"/>
      <c r="C6" s="118"/>
      <c r="D6" s="119"/>
      <c r="E6" s="115" t="s">
        <v>11</v>
      </c>
      <c r="F6" s="11"/>
      <c r="G6" s="48"/>
      <c r="H6" s="6"/>
      <c r="I6" s="6"/>
      <c r="J6"/>
    </row>
    <row r="7" spans="1:10" s="7" customFormat="1" ht="12.75" customHeight="1" x14ac:dyDescent="0.2">
      <c r="A7" s="120" t="s">
        <v>14</v>
      </c>
      <c r="B7" s="122" t="s">
        <v>10</v>
      </c>
      <c r="C7" s="101" t="s">
        <v>12</v>
      </c>
      <c r="D7" s="102"/>
      <c r="E7" s="116"/>
      <c r="F7" s="11"/>
      <c r="G7" s="47"/>
      <c r="H7" s="10"/>
    </row>
    <row r="8" spans="1:10" s="7" customFormat="1" ht="48.75" customHeight="1" thickBot="1" x14ac:dyDescent="0.25">
      <c r="A8" s="121"/>
      <c r="B8" s="123"/>
      <c r="C8" s="42" t="s">
        <v>0</v>
      </c>
      <c r="D8" s="42" t="s">
        <v>13</v>
      </c>
      <c r="E8" s="116"/>
      <c r="F8" s="11"/>
      <c r="G8" s="47"/>
      <c r="H8" s="10"/>
    </row>
    <row r="9" spans="1:10" ht="19.5" customHeight="1" thickBot="1" x14ac:dyDescent="0.25">
      <c r="A9" s="86">
        <f>45827+8244</f>
        <v>54071</v>
      </c>
      <c r="B9" s="87">
        <v>231056</v>
      </c>
      <c r="C9" s="87"/>
      <c r="D9" s="87">
        <v>14804</v>
      </c>
      <c r="E9" s="88">
        <f>A9+B9+D9</f>
        <v>299931</v>
      </c>
      <c r="F9" s="11"/>
      <c r="G9" s="47"/>
      <c r="H9" s="12"/>
      <c r="I9"/>
      <c r="J9"/>
    </row>
    <row r="10" spans="1:10" x14ac:dyDescent="0.2">
      <c r="A10" s="3"/>
      <c r="B10" s="4"/>
      <c r="C10" s="4"/>
      <c r="D10" s="4"/>
      <c r="E10" s="4"/>
      <c r="F10" s="5"/>
      <c r="G10" s="49"/>
      <c r="H10" s="11"/>
      <c r="I10" s="11"/>
      <c r="J10" s="12"/>
    </row>
    <row r="11" spans="1:10" x14ac:dyDescent="0.2">
      <c r="A11" s="2"/>
      <c r="B11" s="6"/>
      <c r="C11" s="6"/>
      <c r="D11" s="6"/>
      <c r="E11" s="2"/>
      <c r="F11" s="2"/>
      <c r="G11" s="48"/>
      <c r="H11" s="6"/>
      <c r="I11" s="6"/>
      <c r="J11" s="6"/>
    </row>
    <row r="12" spans="1:10" ht="15.75" x14ac:dyDescent="0.25">
      <c r="A12" s="13" t="s">
        <v>19</v>
      </c>
      <c r="B12" s="2"/>
      <c r="C12" s="2"/>
      <c r="D12" s="2"/>
      <c r="E12" s="2"/>
      <c r="F12" s="2"/>
      <c r="H12" s="6"/>
      <c r="I12" s="6"/>
      <c r="J12" s="6"/>
    </row>
    <row r="13" spans="1:10" s="7" customFormat="1" ht="13.5" thickBot="1" x14ac:dyDescent="0.25">
      <c r="A13" s="2"/>
      <c r="B13" s="2"/>
      <c r="C13" s="2"/>
      <c r="D13" s="2"/>
      <c r="E13" s="6"/>
      <c r="F13" s="6"/>
      <c r="G13" s="50"/>
      <c r="H13" s="6"/>
      <c r="I13" s="6"/>
      <c r="J13" s="6"/>
    </row>
    <row r="14" spans="1:10" s="18" customFormat="1" ht="21" customHeight="1" x14ac:dyDescent="0.2">
      <c r="A14" s="124" t="s">
        <v>25</v>
      </c>
      <c r="B14" s="125"/>
      <c r="C14" s="96" t="s">
        <v>26</v>
      </c>
      <c r="D14" s="97"/>
      <c r="E14" s="111" t="s">
        <v>6</v>
      </c>
      <c r="F14" s="113" t="s">
        <v>8</v>
      </c>
      <c r="G14" s="51"/>
      <c r="H14" s="20"/>
      <c r="I14" s="21"/>
    </row>
    <row r="15" spans="1:10" s="18" customFormat="1" ht="19.5" customHeight="1" x14ac:dyDescent="0.2">
      <c r="A15" s="126"/>
      <c r="B15" s="127"/>
      <c r="C15" s="72" t="s">
        <v>29</v>
      </c>
      <c r="D15" s="72" t="s">
        <v>47</v>
      </c>
      <c r="E15" s="112"/>
      <c r="F15" s="114"/>
      <c r="G15" s="51"/>
      <c r="H15" s="21"/>
      <c r="I15" s="62"/>
    </row>
    <row r="16" spans="1:10" s="14" customFormat="1" ht="19.5" customHeight="1" x14ac:dyDescent="0.2">
      <c r="A16" s="103" t="s">
        <v>45</v>
      </c>
      <c r="B16" s="104"/>
      <c r="C16" s="81">
        <v>8244</v>
      </c>
      <c r="D16" s="69"/>
      <c r="E16" s="69" t="s">
        <v>30</v>
      </c>
      <c r="F16" s="70" t="s">
        <v>36</v>
      </c>
      <c r="G16" s="52"/>
      <c r="H16" s="15"/>
      <c r="I16" s="73"/>
    </row>
    <row r="17" spans="1:10" s="14" customFormat="1" ht="19.5" customHeight="1" x14ac:dyDescent="0.2">
      <c r="A17" s="103" t="s">
        <v>49</v>
      </c>
      <c r="B17" s="104"/>
      <c r="C17" s="81">
        <v>20827</v>
      </c>
      <c r="D17" s="69"/>
      <c r="E17" s="93" t="s">
        <v>51</v>
      </c>
      <c r="F17" s="70" t="s">
        <v>36</v>
      </c>
      <c r="G17" s="52"/>
      <c r="H17" s="15"/>
      <c r="I17" s="73"/>
    </row>
    <row r="18" spans="1:10" ht="19.5" customHeight="1" x14ac:dyDescent="0.2">
      <c r="A18" s="105" t="s">
        <v>33</v>
      </c>
      <c r="B18" s="106"/>
      <c r="C18" s="89">
        <v>15000</v>
      </c>
      <c r="D18" s="90"/>
      <c r="E18" s="91" t="s">
        <v>31</v>
      </c>
      <c r="F18" s="92" t="s">
        <v>32</v>
      </c>
      <c r="H18" s="6"/>
      <c r="I18" s="73"/>
      <c r="J18"/>
    </row>
    <row r="19" spans="1:10" s="14" customFormat="1" ht="19.5" customHeight="1" x14ac:dyDescent="0.2">
      <c r="A19" s="107" t="s">
        <v>34</v>
      </c>
      <c r="B19" s="108"/>
      <c r="C19" s="81">
        <v>12000</v>
      </c>
      <c r="D19" s="59"/>
      <c r="E19" s="60" t="s">
        <v>35</v>
      </c>
      <c r="F19" s="61" t="s">
        <v>36</v>
      </c>
      <c r="G19" s="52"/>
      <c r="H19" s="15"/>
      <c r="I19" s="73"/>
    </row>
    <row r="20" spans="1:10" ht="23.25" customHeight="1" x14ac:dyDescent="0.2">
      <c r="A20" s="135" t="s">
        <v>37</v>
      </c>
      <c r="B20" s="136"/>
      <c r="C20" s="81">
        <v>6000</v>
      </c>
      <c r="D20" s="59"/>
      <c r="E20" s="60" t="s">
        <v>38</v>
      </c>
      <c r="F20" s="61" t="s">
        <v>32</v>
      </c>
      <c r="H20" s="6"/>
      <c r="I20" s="6"/>
      <c r="J20"/>
    </row>
    <row r="21" spans="1:10" ht="19.5" customHeight="1" x14ac:dyDescent="0.2">
      <c r="A21" s="107" t="s">
        <v>39</v>
      </c>
      <c r="B21" s="108"/>
      <c r="C21" s="81">
        <v>3000</v>
      </c>
      <c r="D21" s="59"/>
      <c r="E21" s="60" t="s">
        <v>40</v>
      </c>
      <c r="F21" s="61" t="s">
        <v>32</v>
      </c>
      <c r="H21" s="6"/>
      <c r="I21" s="6"/>
      <c r="J21"/>
    </row>
    <row r="22" spans="1:10" ht="19.5" customHeight="1" x14ac:dyDescent="0.2">
      <c r="A22" s="128" t="s">
        <v>50</v>
      </c>
      <c r="B22" s="129"/>
      <c r="C22" s="81">
        <v>35000</v>
      </c>
      <c r="D22" s="59"/>
      <c r="E22" s="60" t="s">
        <v>48</v>
      </c>
      <c r="F22" s="61" t="s">
        <v>32</v>
      </c>
      <c r="H22" s="6"/>
      <c r="I22" s="6"/>
      <c r="J22"/>
    </row>
    <row r="23" spans="1:10" ht="19.5" customHeight="1" x14ac:dyDescent="0.2">
      <c r="A23" s="137" t="s">
        <v>43</v>
      </c>
      <c r="B23" s="138"/>
      <c r="C23" s="82">
        <v>6000</v>
      </c>
      <c r="D23" s="66"/>
      <c r="E23" s="67" t="s">
        <v>48</v>
      </c>
      <c r="F23" s="68" t="s">
        <v>36</v>
      </c>
      <c r="H23" s="65"/>
      <c r="I23" s="6"/>
      <c r="J23"/>
    </row>
    <row r="24" spans="1:10" ht="19.5" customHeight="1" x14ac:dyDescent="0.2">
      <c r="A24" s="103" t="s">
        <v>44</v>
      </c>
      <c r="B24" s="139"/>
      <c r="C24" s="81">
        <v>3000</v>
      </c>
      <c r="D24" s="69"/>
      <c r="E24" s="69" t="s">
        <v>48</v>
      </c>
      <c r="F24" s="70" t="s">
        <v>32</v>
      </c>
      <c r="G24" s="63"/>
      <c r="H24" s="64"/>
      <c r="I24" s="6"/>
      <c r="J24"/>
    </row>
    <row r="25" spans="1:10" ht="19.5" customHeight="1" x14ac:dyDescent="0.2">
      <c r="A25" s="103" t="s">
        <v>46</v>
      </c>
      <c r="B25" s="139"/>
      <c r="C25" s="81">
        <v>10000</v>
      </c>
      <c r="D25" s="69"/>
      <c r="E25" s="69" t="s">
        <v>48</v>
      </c>
      <c r="F25" s="70" t="s">
        <v>32</v>
      </c>
      <c r="H25" s="6"/>
      <c r="I25" s="6"/>
      <c r="J25"/>
    </row>
    <row r="26" spans="1:10" ht="19.5" customHeight="1" thickBot="1" x14ac:dyDescent="0.25">
      <c r="A26" s="146" t="s">
        <v>41</v>
      </c>
      <c r="B26" s="147"/>
      <c r="C26" s="83">
        <v>7000</v>
      </c>
      <c r="D26" s="19"/>
      <c r="E26" s="19" t="s">
        <v>42</v>
      </c>
      <c r="F26" s="71" t="s">
        <v>36</v>
      </c>
      <c r="H26" s="6"/>
      <c r="I26" s="6"/>
      <c r="J26"/>
    </row>
    <row r="27" spans="1:10" s="31" customFormat="1" ht="19.5" customHeight="1" thickBot="1" x14ac:dyDescent="0.25">
      <c r="A27" s="35"/>
      <c r="B27" s="74" t="s">
        <v>7</v>
      </c>
      <c r="C27" s="84">
        <f>SUM(C16:C26)</f>
        <v>126071</v>
      </c>
      <c r="D27" s="75"/>
      <c r="F27" s="36"/>
      <c r="G27" s="53"/>
      <c r="H27" s="36"/>
      <c r="I27" s="36"/>
      <c r="J27" s="36"/>
    </row>
    <row r="28" spans="1:10" x14ac:dyDescent="0.2">
      <c r="A28" s="2"/>
      <c r="B28" s="6"/>
      <c r="C28" s="2"/>
      <c r="D28" s="2"/>
      <c r="E28" s="6"/>
      <c r="F28" s="9"/>
      <c r="H28" s="6"/>
      <c r="I28" s="6"/>
      <c r="J28" s="6"/>
    </row>
    <row r="29" spans="1:10" x14ac:dyDescent="0.2">
      <c r="A29" s="2" t="s">
        <v>15</v>
      </c>
      <c r="B29" s="6"/>
      <c r="C29" s="6"/>
      <c r="D29" s="6"/>
      <c r="E29" s="2"/>
    </row>
    <row r="30" spans="1:10" x14ac:dyDescent="0.2">
      <c r="A30" s="2" t="s">
        <v>24</v>
      </c>
      <c r="B30" s="6"/>
      <c r="C30" s="6"/>
      <c r="D30" s="6"/>
      <c r="E30" s="2"/>
    </row>
    <row r="31" spans="1:10" x14ac:dyDescent="0.2">
      <c r="A31" s="2"/>
      <c r="B31" s="6"/>
      <c r="C31" s="6"/>
      <c r="D31" s="6"/>
      <c r="E31" s="2"/>
    </row>
    <row r="32" spans="1:10" ht="15.75" x14ac:dyDescent="0.25">
      <c r="A32" s="13" t="s">
        <v>18</v>
      </c>
      <c r="B32" s="8"/>
      <c r="C32" s="8"/>
      <c r="D32" s="8"/>
    </row>
    <row r="33" spans="1:10" ht="13.5" thickBot="1" x14ac:dyDescent="0.25">
      <c r="A33" s="8"/>
      <c r="B33" s="8"/>
      <c r="C33" s="8"/>
      <c r="D33" s="8"/>
    </row>
    <row r="34" spans="1:10" s="18" customFormat="1" ht="15" customHeight="1" x14ac:dyDescent="0.2">
      <c r="A34" s="140" t="s">
        <v>3</v>
      </c>
      <c r="B34" s="141"/>
      <c r="C34" s="96" t="s">
        <v>2</v>
      </c>
      <c r="D34" s="97"/>
      <c r="E34" s="96" t="s">
        <v>6</v>
      </c>
      <c r="F34" s="109" t="s">
        <v>8</v>
      </c>
      <c r="G34" s="130"/>
      <c r="H34" s="131"/>
    </row>
    <row r="35" spans="1:10" s="18" customFormat="1" ht="16.5" customHeight="1" x14ac:dyDescent="0.2">
      <c r="A35" s="142"/>
      <c r="B35" s="143"/>
      <c r="C35" s="72" t="s">
        <v>20</v>
      </c>
      <c r="D35" s="72" t="s">
        <v>21</v>
      </c>
      <c r="E35" s="134"/>
      <c r="F35" s="110"/>
      <c r="G35" s="130"/>
      <c r="H35" s="131"/>
    </row>
    <row r="36" spans="1:10" s="18" customFormat="1" ht="19.5" customHeight="1" x14ac:dyDescent="0.2">
      <c r="A36" s="144"/>
      <c r="B36" s="145"/>
      <c r="C36" s="69"/>
      <c r="D36" s="69"/>
      <c r="E36" s="76"/>
      <c r="F36" s="77"/>
      <c r="G36" s="54"/>
      <c r="H36" s="17"/>
    </row>
    <row r="37" spans="1:10" ht="18.75" customHeight="1" thickBot="1" x14ac:dyDescent="0.25">
      <c r="A37" s="132"/>
      <c r="B37" s="133"/>
      <c r="C37" s="78"/>
      <c r="D37" s="78"/>
      <c r="E37" s="78"/>
      <c r="F37" s="79"/>
      <c r="G37" s="48"/>
      <c r="H37" s="6"/>
      <c r="I37"/>
      <c r="J37"/>
    </row>
    <row r="38" spans="1:10" ht="16.5" thickBot="1" x14ac:dyDescent="0.3">
      <c r="A38" s="13"/>
      <c r="H38"/>
      <c r="I38"/>
      <c r="J38"/>
    </row>
    <row r="39" spans="1:10" ht="16.5" thickBot="1" x14ac:dyDescent="0.3">
      <c r="A39" s="13" t="s">
        <v>23</v>
      </c>
      <c r="E39" s="94" t="s">
        <v>2</v>
      </c>
      <c r="F39" s="95"/>
      <c r="H39"/>
      <c r="I39"/>
      <c r="J39"/>
    </row>
    <row r="40" spans="1:10" ht="16.5" thickBot="1" x14ac:dyDescent="0.3">
      <c r="A40" s="13"/>
      <c r="E40" s="40" t="s">
        <v>29</v>
      </c>
      <c r="F40" s="40" t="s">
        <v>29</v>
      </c>
      <c r="H40"/>
      <c r="I40"/>
      <c r="J40"/>
    </row>
    <row r="41" spans="1:10" s="30" customFormat="1" ht="16.149999999999999" customHeight="1" x14ac:dyDescent="0.2">
      <c r="A41" s="98" t="s">
        <v>4</v>
      </c>
      <c r="B41" s="99"/>
      <c r="C41" s="99"/>
      <c r="D41" s="100"/>
      <c r="E41" s="80">
        <f>E43+E44+E45</f>
        <v>299931</v>
      </c>
      <c r="F41" s="41"/>
      <c r="G41" s="55"/>
    </row>
    <row r="42" spans="1:10" s="24" customFormat="1" ht="15" x14ac:dyDescent="0.25">
      <c r="A42" s="22" t="s">
        <v>9</v>
      </c>
      <c r="B42" s="23"/>
      <c r="C42" s="23"/>
      <c r="D42" s="23"/>
      <c r="E42" s="85"/>
      <c r="F42" s="37"/>
      <c r="G42" s="56"/>
      <c r="H42" s="25"/>
      <c r="I42" s="25"/>
      <c r="J42" s="25"/>
    </row>
    <row r="43" spans="1:10" s="24" customFormat="1" ht="14.25" x14ac:dyDescent="0.2">
      <c r="A43" s="26" t="s">
        <v>16</v>
      </c>
      <c r="B43" s="27"/>
      <c r="C43" s="27"/>
      <c r="D43" s="27"/>
      <c r="E43" s="38">
        <f>C27</f>
        <v>126071</v>
      </c>
      <c r="F43" s="38"/>
      <c r="G43" s="56"/>
      <c r="H43" s="25"/>
      <c r="I43" s="25"/>
      <c r="J43" s="25"/>
    </row>
    <row r="44" spans="1:10" s="24" customFormat="1" ht="14.25" x14ac:dyDescent="0.2">
      <c r="A44" s="26" t="s">
        <v>17</v>
      </c>
      <c r="B44" s="27"/>
      <c r="C44" s="27"/>
      <c r="D44" s="27"/>
      <c r="E44" s="38">
        <v>0</v>
      </c>
      <c r="F44" s="38"/>
      <c r="G44" s="56"/>
      <c r="H44" s="25"/>
      <c r="I44" s="25"/>
      <c r="J44" s="25"/>
    </row>
    <row r="45" spans="1:10" s="24" customFormat="1" ht="15" thickBot="1" x14ac:dyDescent="0.25">
      <c r="A45" s="28" t="s">
        <v>22</v>
      </c>
      <c r="B45" s="29"/>
      <c r="C45" s="29"/>
      <c r="D45" s="29"/>
      <c r="E45" s="39">
        <f>E9-C27</f>
        <v>173860</v>
      </c>
      <c r="F45" s="39"/>
      <c r="G45" s="56"/>
      <c r="H45" s="25"/>
      <c r="I45" s="25"/>
      <c r="J45" s="25"/>
    </row>
    <row r="48" spans="1:10" x14ac:dyDescent="0.2">
      <c r="H48"/>
    </row>
    <row r="49" spans="1:8" x14ac:dyDescent="0.2">
      <c r="A49" t="s">
        <v>52</v>
      </c>
      <c r="D49" t="s">
        <v>53</v>
      </c>
      <c r="H49"/>
    </row>
    <row r="50" spans="1:8" x14ac:dyDescent="0.2">
      <c r="A50" t="s">
        <v>5</v>
      </c>
      <c r="E50" s="1" t="s">
        <v>55</v>
      </c>
      <c r="G50" s="57"/>
      <c r="H50"/>
    </row>
    <row r="52" spans="1:8" x14ac:dyDescent="0.2">
      <c r="E52" t="s">
        <v>54</v>
      </c>
    </row>
    <row r="54" spans="1:8" x14ac:dyDescent="0.2">
      <c r="A54" s="2" t="s">
        <v>15</v>
      </c>
    </row>
    <row r="58" spans="1:8" x14ac:dyDescent="0.2">
      <c r="B58" s="43"/>
    </row>
    <row r="59" spans="1:8" x14ac:dyDescent="0.2">
      <c r="B59" s="43"/>
    </row>
    <row r="60" spans="1:8" x14ac:dyDescent="0.2">
      <c r="B60" s="43"/>
    </row>
    <row r="61" spans="1:8" x14ac:dyDescent="0.2">
      <c r="B61" s="43"/>
    </row>
    <row r="62" spans="1:8" x14ac:dyDescent="0.2">
      <c r="B62" s="43"/>
    </row>
    <row r="63" spans="1:8" x14ac:dyDescent="0.2">
      <c r="B63" s="43"/>
    </row>
    <row r="64" spans="1:8" x14ac:dyDescent="0.2">
      <c r="B64" s="43"/>
    </row>
    <row r="65" spans="2:2" x14ac:dyDescent="0.2">
      <c r="B65" s="43"/>
    </row>
    <row r="66" spans="2:2" x14ac:dyDescent="0.2">
      <c r="B66" s="43"/>
    </row>
    <row r="67" spans="2:2" x14ac:dyDescent="0.2">
      <c r="B67" s="43"/>
    </row>
  </sheetData>
  <mergeCells count="30">
    <mergeCell ref="C14:D14"/>
    <mergeCell ref="G34:G35"/>
    <mergeCell ref="H34:H35"/>
    <mergeCell ref="A37:B37"/>
    <mergeCell ref="E34:E35"/>
    <mergeCell ref="A20:B20"/>
    <mergeCell ref="A21:B21"/>
    <mergeCell ref="A23:B23"/>
    <mergeCell ref="A24:B24"/>
    <mergeCell ref="A34:B35"/>
    <mergeCell ref="A25:B25"/>
    <mergeCell ref="A36:B36"/>
    <mergeCell ref="A26:B26"/>
    <mergeCell ref="A17:B17"/>
    <mergeCell ref="E39:F39"/>
    <mergeCell ref="C34:D34"/>
    <mergeCell ref="A41:D41"/>
    <mergeCell ref="C7:D7"/>
    <mergeCell ref="A16:B16"/>
    <mergeCell ref="A18:B18"/>
    <mergeCell ref="A19:B19"/>
    <mergeCell ref="F34:F35"/>
    <mergeCell ref="E14:E15"/>
    <mergeCell ref="F14:F15"/>
    <mergeCell ref="E6:E8"/>
    <mergeCell ref="A6:D6"/>
    <mergeCell ref="A7:A8"/>
    <mergeCell ref="B7:B8"/>
    <mergeCell ref="A14:B15"/>
    <mergeCell ref="A22:B22"/>
  </mergeCells>
  <phoneticPr fontId="0" type="noConversion"/>
  <printOptions horizontalCentered="1"/>
  <pageMargins left="0.6692913385826772" right="0.31496062992125984" top="0.51181102362204722" bottom="0.35433070866141736" header="0.35433070866141736" footer="0.27559055118110237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form_1</vt:lpstr>
      <vt:lpstr>form_1!Obszar_wydruku</vt:lpstr>
    </vt:vector>
  </TitlesOfParts>
  <Company>UMP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Iwona Wróbel</cp:lastModifiedBy>
  <cp:lastPrinted>2019-07-23T12:07:24Z</cp:lastPrinted>
  <dcterms:created xsi:type="dcterms:W3CDTF">2013-01-09T08:06:14Z</dcterms:created>
  <dcterms:modified xsi:type="dcterms:W3CDTF">2019-10-01T12:43:09Z</dcterms:modified>
</cp:coreProperties>
</file>