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F\"/>
    </mc:Choice>
  </mc:AlternateContent>
  <bookViews>
    <workbookView xWindow="0" yWindow="0" windowWidth="15360" windowHeight="7944"/>
  </bookViews>
  <sheets>
    <sheet name="zzf" sheetId="26" r:id="rId1"/>
  </sheets>
  <calcPr calcId="162913"/>
</workbook>
</file>

<file path=xl/calcChain.xml><?xml version="1.0" encoding="utf-8"?>
<calcChain xmlns="http://schemas.openxmlformats.org/spreadsheetml/2006/main">
  <c r="E10" i="26" l="1"/>
  <c r="E22" i="26"/>
  <c r="F10" i="26"/>
  <c r="F22" i="26"/>
  <c r="E33" i="26" l="1"/>
  <c r="E38" i="26" s="1"/>
  <c r="F33" i="26"/>
  <c r="F38" i="26" s="1"/>
</calcChain>
</file>

<file path=xl/sharedStrings.xml><?xml version="1.0" encoding="utf-8"?>
<sst xmlns="http://schemas.openxmlformats.org/spreadsheetml/2006/main" count="88" uniqueCount="66">
  <si>
    <t>Nazwa i adres jednostki sprawozdawczej</t>
  </si>
  <si>
    <t xml:space="preserve"> </t>
  </si>
  <si>
    <t>I.</t>
  </si>
  <si>
    <t>III.</t>
  </si>
  <si>
    <t xml:space="preserve"> Zwiększenia funduszu (z tytułu) </t>
  </si>
  <si>
    <t xml:space="preserve"> Zysk bilansowy za rok ubiegły</t>
  </si>
  <si>
    <t xml:space="preserve"> Zrealizowane wydatki budżetowe</t>
  </si>
  <si>
    <t xml:space="preserve"> Dotacje i środki na inwestycje</t>
  </si>
  <si>
    <t xml:space="preserve"> Strata za rok ubiegły</t>
  </si>
  <si>
    <t xml:space="preserve"> Zrealizowane dochody budżetowe</t>
  </si>
  <si>
    <t xml:space="preserve"> wysłać bez pisma przewodniego</t>
  </si>
  <si>
    <t xml:space="preserve"> Stan na koniec roku poprzedniego</t>
  </si>
  <si>
    <t xml:space="preserve"> Stan na koniec roku bieżącego</t>
  </si>
  <si>
    <r>
      <t xml:space="preserve"> </t>
    </r>
    <r>
      <rPr>
        <b/>
        <sz val="10"/>
        <rFont val="Times New Roman"/>
        <family val="1"/>
        <charset val="238"/>
      </rPr>
      <t xml:space="preserve">Fundusz jednostki na początek okresu (BO) </t>
    </r>
  </si>
  <si>
    <t>(główny księgowy)                                                                                      (rok, miesiąc, dzień)                                                                              (kierownik jednostki)</t>
  </si>
  <si>
    <t>ZESTAWIENIE ZMIAN W FUNDUSZU JEDNOSTKI BUDŻETOWEJ</t>
  </si>
  <si>
    <t>Pozostałe odpisy z wyniku finansowego za rok bieżący</t>
  </si>
  <si>
    <t>Inne zwiększenia</t>
  </si>
  <si>
    <t xml:space="preserve"> Zmniejszenia funduszu jednostki (z tytułu)</t>
  </si>
  <si>
    <t>Rozliczenie wyniku finansowego i środków obrotowych za rok ubiegły</t>
  </si>
  <si>
    <t>Inne zmniejszenia</t>
  </si>
  <si>
    <t>V.</t>
  </si>
  <si>
    <t xml:space="preserve"> Wynik finansowy netto za rok bieżący (+,-)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</si>
  <si>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</si>
  <si>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</si>
  <si>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</si>
  <si>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</si>
  <si>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</si>
  <si>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</si>
  <si>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</si>
  <si>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</si>
  <si>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</si>
  <si>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</si>
  <si>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</si>
  <si>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</si>
  <si>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</si>
  <si>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</si>
  <si>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</si>
  <si>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</si>
  <si>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</si>
  <si>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</si>
  <si>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</si>
  <si>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</si>
  <si>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II.</t>
  </si>
  <si>
    <t>Środki na inwestycje</t>
  </si>
  <si>
    <t>1.10</t>
  </si>
  <si>
    <t xml:space="preserve">Aktywa przekazane w ramach centralnego zaopatrzenia </t>
  </si>
  <si>
    <t>Zrealizowane płatności ze środków europejskich</t>
  </si>
  <si>
    <t>Nieodpłatnie otrzymane środki trwałe i środki trwałe w budowie oraz wartości niematerialne i prawne</t>
  </si>
  <si>
    <t>Aktywa przyjęte od zlikwidowanych lub połączonych jednostek</t>
  </si>
  <si>
    <t>Aktywa otrzymane w ramach centralnego zaopatrzenia</t>
  </si>
  <si>
    <t xml:space="preserve"> Aktualizacja wyceny środków trwałych</t>
  </si>
  <si>
    <t xml:space="preserve"> Wartość sprzedanych i nieodpłatnie przekazanych środków trwałych i środków trwałych w budowie oraz wartości niematerialnych i prawnych</t>
  </si>
  <si>
    <t>Pasywa przyjęte od zlikwidowanych lub połączonych jednostek</t>
  </si>
  <si>
    <r>
      <t xml:space="preserve"> </t>
    </r>
    <r>
      <rPr>
        <b/>
        <sz val="10"/>
        <rFont val="Times New Roman"/>
        <family val="1"/>
        <charset val="238"/>
      </rPr>
      <t>sporządzone na dzień 31.12.2018r.</t>
    </r>
  </si>
  <si>
    <t>Fundusz jednostek na koniec okresu (BZ)</t>
  </si>
  <si>
    <t xml:space="preserve">3. </t>
  </si>
  <si>
    <t>Nadwyżka środków obrotowych</t>
  </si>
  <si>
    <t>Zysk netto (+)</t>
  </si>
  <si>
    <t>Strata netto (-)</t>
  </si>
  <si>
    <t>Aktualizacja wyceny  środków trwałych</t>
  </si>
  <si>
    <t>Fundusz (pozycja II +,- III)</t>
  </si>
  <si>
    <t>ZESPÓŁ SZKOLNO PRZEDSZKOLNY NR 8</t>
  </si>
  <si>
    <t>Numer identyfikacyjny REGON 301617733</t>
  </si>
  <si>
    <t>Adresat URZĄD MIASTA POZNANIA WYDZIAŁ FINANSOWY</t>
  </si>
  <si>
    <t>................................................ ..........................................................................15.02.2019........................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</si>
</sst>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10"/>
      <name val="Arial"/>
      <charset val="238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6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6" fillId="0" borderId="0" xfId="0" applyNumberFormat="1" applyFont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4" fontId="7" fillId="2" borderId="2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5" fillId="4" borderId="13" xfId="0" applyFont="1" applyFill="1" applyBorder="1" applyAlignment="1">
      <alignment vertical="top"/>
    </xf>
    <xf numFmtId="0" fontId="5" fillId="4" borderId="14" xfId="0" applyFont="1" applyFill="1" applyBorder="1" applyAlignment="1">
      <alignment vertical="top"/>
    </xf>
    <xf numFmtId="0" fontId="5" fillId="4" borderId="7" xfId="0" applyFont="1" applyFill="1" applyBorder="1" applyAlignment="1">
      <alignment vertical="top"/>
    </xf>
    <xf numFmtId="0" fontId="5" fillId="4" borderId="8" xfId="0" applyFont="1" applyFill="1" applyBorder="1" applyAlignment="1">
      <alignment vertical="top"/>
    </xf>
    <xf numFmtId="0" fontId="5" fillId="4" borderId="9" xfId="0" applyFont="1" applyFill="1" applyBorder="1" applyAlignment="1">
      <alignment vertical="top"/>
    </xf>
    <xf numFmtId="0" fontId="5" fillId="4" borderId="11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14" xfId="0" applyFont="1" applyFill="1" applyBorder="1" applyAlignment="1">
      <alignment vertical="top"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4" borderId="2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0" borderId="0" xfId="0" applyFont="1" applyAlignment="1">
      <alignment horizontal="justify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0" borderId="3" xfId="0" applyFont="1" applyBorder="1" applyAlignment="1"/>
    <xf numFmtId="0" fontId="0" fillId="0" borderId="4" xfId="0" applyBorder="1" applyAlignment="1"/>
    <xf numFmtId="0" fontId="0" fillId="0" borderId="4" xfId="0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F50"/>
  <sheetViews>
    <sheetView tabSelected="1" topLeftCell="A16" workbookViewId="0">
      <selection activeCell="F42" sqref="F42"/>
    </sheetView>
  </sheetViews>
  <sheetFormatPr defaultRowHeight="13.2" x14ac:dyDescent="0.25"/>
  <cols>
    <col min="1" max="1" width="5.33203125" customWidth="1"/>
    <col min="2" max="2" width="5" customWidth="1"/>
    <col min="3" max="3" width="27.6640625" customWidth="1"/>
    <col min="4" max="4" width="26.6640625" customWidth="1"/>
    <col min="5" max="5" width="28.44140625" customWidth="1"/>
    <col min="6" max="6" width="27.88671875" customWidth="1"/>
  </cols>
  <sheetData>
    <row r="2" spans="1:6" ht="25.5" customHeight="1" x14ac:dyDescent="0.25">
      <c r="A2" s="42" t="s">
        <v>0</v>
      </c>
      <c r="B2" s="43"/>
      <c r="C2" s="44"/>
      <c r="D2" s="31" t="s">
        <v>15</v>
      </c>
      <c r="E2" s="36" t="s">
        <v>64</v>
      </c>
      <c r="F2" s="37"/>
    </row>
    <row r="3" spans="1:6" ht="39" customHeight="1" x14ac:dyDescent="0.25">
      <c r="A3" s="25" t="s">
        <v>62</v>
      </c>
      <c r="B3" s="26"/>
      <c r="C3" s="27"/>
      <c r="D3" s="32"/>
      <c r="E3" s="38"/>
      <c r="F3" s="39"/>
    </row>
    <row r="4" spans="1:6" ht="30.75" customHeight="1" x14ac:dyDescent="0.25">
      <c r="A4" s="28"/>
      <c r="B4" s="29"/>
      <c r="C4" s="30"/>
      <c r="D4" s="33"/>
      <c r="E4" s="40"/>
      <c r="F4" s="41"/>
    </row>
    <row r="5" spans="1:6" ht="16.5" customHeight="1" x14ac:dyDescent="0.25">
      <c r="A5" s="51"/>
      <c r="B5" s="51"/>
      <c r="C5" s="51"/>
      <c r="D5" s="52" t="s">
        <v>54</v>
      </c>
      <c r="E5" s="34"/>
      <c r="F5" s="34"/>
    </row>
    <row r="6" spans="1:6" ht="11.25" customHeight="1" x14ac:dyDescent="0.25">
      <c r="A6" s="51"/>
      <c r="B6" s="51"/>
      <c r="C6" s="51"/>
      <c r="D6" s="53"/>
      <c r="E6" s="34"/>
      <c r="F6" s="34"/>
    </row>
    <row r="7" spans="1:6" x14ac:dyDescent="0.25">
      <c r="A7" s="35" t="s">
        <v>63</v>
      </c>
      <c r="B7" s="35"/>
      <c r="C7" s="35"/>
      <c r="D7" s="18" t="s">
        <v>1</v>
      </c>
      <c r="E7" s="35" t="s">
        <v>10</v>
      </c>
      <c r="F7" s="35"/>
    </row>
    <row r="8" spans="1:6" ht="30.75" customHeight="1" x14ac:dyDescent="0.25">
      <c r="A8" s="54"/>
      <c r="B8" s="55"/>
      <c r="C8" s="55"/>
      <c r="D8" s="56"/>
      <c r="E8" s="19" t="s">
        <v>11</v>
      </c>
      <c r="F8" s="19" t="s">
        <v>12</v>
      </c>
    </row>
    <row r="9" spans="1:6" ht="18" customHeight="1" x14ac:dyDescent="0.25">
      <c r="A9" s="15" t="s">
        <v>2</v>
      </c>
      <c r="B9" s="17" t="s">
        <v>1</v>
      </c>
      <c r="C9" s="45" t="s">
        <v>13</v>
      </c>
      <c r="D9" s="46"/>
      <c r="E9" s="16"/>
      <c r="F9" s="16">
        <v>12309031.880000001</v>
      </c>
    </row>
    <row r="10" spans="1:6" ht="17.25" customHeight="1" x14ac:dyDescent="0.25">
      <c r="A10" s="15" t="s">
        <v>23</v>
      </c>
      <c r="B10" s="17" t="s">
        <v>1</v>
      </c>
      <c r="C10" s="47" t="s">
        <v>4</v>
      </c>
      <c r="D10" s="48"/>
      <c r="E10" s="16">
        <f>SUM(E11:E20)</f>
        <v>18343337.739999998</v>
      </c>
      <c r="F10" s="16">
        <f>SUM(F11:F20)</f>
        <v>9758094.4199999999</v>
      </c>
    </row>
    <row r="11" spans="1:6" ht="15" customHeight="1" x14ac:dyDescent="0.25">
      <c r="A11" s="5" t="s">
        <v>24</v>
      </c>
      <c r="B11" s="5" t="s">
        <v>1</v>
      </c>
      <c r="C11" s="49" t="s">
        <v>5</v>
      </c>
      <c r="D11" s="50"/>
      <c r="E11" s="9"/>
      <c r="F11" s="9"/>
    </row>
    <row r="12" spans="1:6" x14ac:dyDescent="0.25">
      <c r="A12" s="6" t="s">
        <v>25</v>
      </c>
      <c r="B12" s="6" t="s">
        <v>1</v>
      </c>
      <c r="C12" s="49" t="s">
        <v>6</v>
      </c>
      <c r="D12" s="50"/>
      <c r="E12" s="8">
        <v>2871741.96</v>
      </c>
      <c r="F12" s="8">
        <v>9702594.4199999999</v>
      </c>
    </row>
    <row r="13" spans="1:6" ht="24.75" customHeight="1" x14ac:dyDescent="0.25">
      <c r="A13" s="6" t="s">
        <v>26</v>
      </c>
      <c r="B13" s="6" t="s">
        <v>1</v>
      </c>
      <c r="C13" s="49" t="s">
        <v>47</v>
      </c>
      <c r="D13" s="50"/>
      <c r="E13" s="8"/>
      <c r="F13" s="8"/>
    </row>
    <row r="14" spans="1:6" x14ac:dyDescent="0.25">
      <c r="A14" s="6" t="s">
        <v>27</v>
      </c>
      <c r="B14" s="6" t="s">
        <v>1</v>
      </c>
      <c r="C14" s="49" t="s">
        <v>44</v>
      </c>
      <c r="D14" s="50"/>
      <c r="E14" s="8"/>
      <c r="F14" s="8"/>
    </row>
    <row r="15" spans="1:6" ht="12.75" customHeight="1" x14ac:dyDescent="0.25">
      <c r="A15" s="6" t="s">
        <v>28</v>
      </c>
      <c r="B15" s="6" t="s">
        <v>1</v>
      </c>
      <c r="C15" s="49" t="s">
        <v>60</v>
      </c>
      <c r="D15" s="50"/>
      <c r="E15" s="8"/>
      <c r="F15" s="8">
        <v>55500</v>
      </c>
    </row>
    <row r="16" spans="1:6" ht="27" customHeight="1" x14ac:dyDescent="0.25">
      <c r="A16" s="6" t="s">
        <v>29</v>
      </c>
      <c r="B16" s="6"/>
      <c r="C16" s="49" t="s">
        <v>48</v>
      </c>
      <c r="D16" s="50"/>
      <c r="E16" s="8"/>
      <c r="F16" s="8"/>
    </row>
    <row r="17" spans="1:6" ht="16.5" customHeight="1" x14ac:dyDescent="0.25">
      <c r="A17" s="6" t="s">
        <v>30</v>
      </c>
      <c r="B17" s="6" t="s">
        <v>1</v>
      </c>
      <c r="C17" s="49" t="s">
        <v>49</v>
      </c>
      <c r="D17" s="50"/>
      <c r="E17" s="8">
        <v>15471595.779999999</v>
      </c>
      <c r="F17" s="8"/>
    </row>
    <row r="18" spans="1:6" ht="15.75" customHeight="1" x14ac:dyDescent="0.25">
      <c r="A18" s="6" t="s">
        <v>31</v>
      </c>
      <c r="B18" s="6"/>
      <c r="C18" s="62" t="s">
        <v>50</v>
      </c>
      <c r="D18" s="63"/>
      <c r="E18" s="8"/>
      <c r="F18" s="8"/>
    </row>
    <row r="19" spans="1:6" ht="12.75" customHeight="1" x14ac:dyDescent="0.25">
      <c r="A19" s="6" t="s">
        <v>32</v>
      </c>
      <c r="B19" s="6" t="s">
        <v>1</v>
      </c>
      <c r="C19" s="49" t="s">
        <v>16</v>
      </c>
      <c r="D19" s="50"/>
      <c r="E19" s="8"/>
      <c r="F19" s="8"/>
    </row>
    <row r="20" spans="1:6" x14ac:dyDescent="0.25">
      <c r="A20" s="6" t="s">
        <v>45</v>
      </c>
      <c r="B20" s="6"/>
      <c r="C20" s="49" t="s">
        <v>17</v>
      </c>
      <c r="D20" s="64"/>
      <c r="E20" s="8"/>
      <c r="F20" s="8"/>
    </row>
    <row r="21" spans="1:6" x14ac:dyDescent="0.25">
      <c r="A21" s="6"/>
      <c r="B21" s="6"/>
      <c r="C21" s="49"/>
      <c r="D21" s="50"/>
      <c r="E21" s="8"/>
      <c r="F21" s="8"/>
    </row>
    <row r="22" spans="1:6" ht="17.25" customHeight="1" x14ac:dyDescent="0.25">
      <c r="A22" s="20" t="s">
        <v>33</v>
      </c>
      <c r="B22" s="20" t="s">
        <v>1</v>
      </c>
      <c r="C22" s="60" t="s">
        <v>18</v>
      </c>
      <c r="D22" s="61"/>
      <c r="E22" s="21">
        <f>SUM(E23:E31)</f>
        <v>6034305.8599999994</v>
      </c>
      <c r="F22" s="21">
        <f>SUM(F23:F31)</f>
        <v>4218944.1500000004</v>
      </c>
    </row>
    <row r="23" spans="1:6" x14ac:dyDescent="0.25">
      <c r="A23" s="6" t="s">
        <v>34</v>
      </c>
      <c r="B23" s="6" t="s">
        <v>1</v>
      </c>
      <c r="C23" s="49" t="s">
        <v>8</v>
      </c>
      <c r="D23" s="50"/>
      <c r="E23" s="8"/>
      <c r="F23" s="8">
        <v>4085933.15</v>
      </c>
    </row>
    <row r="24" spans="1:6" ht="12.75" customHeight="1" x14ac:dyDescent="0.25">
      <c r="A24" s="6" t="s">
        <v>35</v>
      </c>
      <c r="B24" s="6" t="s">
        <v>1</v>
      </c>
      <c r="C24" s="49" t="s">
        <v>9</v>
      </c>
      <c r="D24" s="50"/>
      <c r="E24" s="8">
        <v>29299.599999999999</v>
      </c>
      <c r="F24" s="8">
        <v>77511</v>
      </c>
    </row>
    <row r="25" spans="1:6" ht="12.75" customHeight="1" x14ac:dyDescent="0.25">
      <c r="A25" s="6" t="s">
        <v>36</v>
      </c>
      <c r="B25" s="6" t="s">
        <v>1</v>
      </c>
      <c r="C25" s="49" t="s">
        <v>19</v>
      </c>
      <c r="D25" s="50"/>
      <c r="E25" s="8"/>
      <c r="F25" s="8"/>
    </row>
    <row r="26" spans="1:6" x14ac:dyDescent="0.25">
      <c r="A26" s="6" t="s">
        <v>37</v>
      </c>
      <c r="B26" s="6" t="s">
        <v>1</v>
      </c>
      <c r="C26" s="49" t="s">
        <v>7</v>
      </c>
      <c r="D26" s="50"/>
      <c r="E26" s="8"/>
      <c r="F26" s="8">
        <v>55500</v>
      </c>
    </row>
    <row r="27" spans="1:6" x14ac:dyDescent="0.25">
      <c r="A27" s="6" t="s">
        <v>38</v>
      </c>
      <c r="B27" s="6" t="s">
        <v>1</v>
      </c>
      <c r="C27" s="49" t="s">
        <v>51</v>
      </c>
      <c r="D27" s="50"/>
      <c r="E27" s="8"/>
      <c r="F27" s="8"/>
    </row>
    <row r="28" spans="1:6" ht="35.25" customHeight="1" x14ac:dyDescent="0.25">
      <c r="A28" s="6" t="s">
        <v>39</v>
      </c>
      <c r="B28" s="6" t="s">
        <v>1</v>
      </c>
      <c r="C28" s="49" t="s">
        <v>52</v>
      </c>
      <c r="D28" s="50"/>
      <c r="E28" s="8"/>
      <c r="F28" s="8"/>
    </row>
    <row r="29" spans="1:6" ht="12.75" customHeight="1" x14ac:dyDescent="0.25">
      <c r="A29" s="6" t="s">
        <v>40</v>
      </c>
      <c r="B29" s="6" t="s">
        <v>1</v>
      </c>
      <c r="C29" s="49" t="s">
        <v>53</v>
      </c>
      <c r="D29" s="50"/>
      <c r="E29" s="8">
        <v>6005006.2599999998</v>
      </c>
      <c r="F29" s="8"/>
    </row>
    <row r="30" spans="1:6" ht="12.75" customHeight="1" x14ac:dyDescent="0.25">
      <c r="A30" s="6" t="s">
        <v>41</v>
      </c>
      <c r="B30" s="6"/>
      <c r="C30" s="49" t="s">
        <v>46</v>
      </c>
      <c r="D30" s="50"/>
      <c r="E30" s="8"/>
      <c r="F30" s="8"/>
    </row>
    <row r="31" spans="1:6" ht="12.75" customHeight="1" x14ac:dyDescent="0.25">
      <c r="A31" s="6" t="s">
        <v>42</v>
      </c>
      <c r="B31" s="6" t="s">
        <v>1</v>
      </c>
      <c r="C31" s="49" t="s">
        <v>20</v>
      </c>
      <c r="D31" s="50"/>
      <c r="E31" s="8"/>
      <c r="F31" s="8"/>
    </row>
    <row r="32" spans="1:6" ht="12.75" customHeight="1" x14ac:dyDescent="0.25">
      <c r="A32" s="6"/>
      <c r="B32" s="6"/>
      <c r="C32" s="49"/>
      <c r="D32" s="64"/>
      <c r="E32" s="8"/>
      <c r="F32" s="8"/>
    </row>
    <row r="33" spans="1:6" ht="17.25" customHeight="1" x14ac:dyDescent="0.25">
      <c r="A33" s="22" t="s">
        <v>43</v>
      </c>
      <c r="B33" s="23"/>
      <c r="C33" s="58" t="s">
        <v>55</v>
      </c>
      <c r="D33" s="65"/>
      <c r="E33" s="21">
        <f>SUM(E9+E10-E22)</f>
        <v>12309031.879999999</v>
      </c>
      <c r="F33" s="21">
        <f>SUM(F9+F10-F22)</f>
        <v>17848182.149999999</v>
      </c>
    </row>
    <row r="34" spans="1:6" ht="17.25" customHeight="1" x14ac:dyDescent="0.25">
      <c r="A34" s="22" t="s">
        <v>3</v>
      </c>
      <c r="B34" s="22" t="s">
        <v>1</v>
      </c>
      <c r="C34" s="58" t="s">
        <v>22</v>
      </c>
      <c r="D34" s="59"/>
      <c r="E34" s="24">
        <v>-4085933.15</v>
      </c>
      <c r="F34" s="24">
        <v>-9679191.8699999992</v>
      </c>
    </row>
    <row r="35" spans="1:6" x14ac:dyDescent="0.25">
      <c r="A35" s="6" t="s">
        <v>23</v>
      </c>
      <c r="B35" s="6"/>
      <c r="C35" s="49" t="s">
        <v>58</v>
      </c>
      <c r="D35" s="50"/>
      <c r="E35" s="8"/>
      <c r="F35" s="8"/>
    </row>
    <row r="36" spans="1:6" x14ac:dyDescent="0.25">
      <c r="A36" s="6" t="s">
        <v>33</v>
      </c>
      <c r="B36" s="6"/>
      <c r="C36" s="49" t="s">
        <v>59</v>
      </c>
      <c r="D36" s="50"/>
      <c r="E36" s="8">
        <v>-4085933.15</v>
      </c>
      <c r="F36" s="8">
        <v>-9679191.8699999992</v>
      </c>
    </row>
    <row r="37" spans="1:6" x14ac:dyDescent="0.25">
      <c r="A37" s="6" t="s">
        <v>56</v>
      </c>
      <c r="B37" s="6"/>
      <c r="C37" s="49" t="s">
        <v>57</v>
      </c>
      <c r="D37" s="50"/>
      <c r="E37" s="8"/>
      <c r="F37" s="8"/>
    </row>
    <row r="38" spans="1:6" ht="17.25" customHeight="1" x14ac:dyDescent="0.25">
      <c r="A38" s="22" t="s">
        <v>21</v>
      </c>
      <c r="B38" s="22" t="s">
        <v>1</v>
      </c>
      <c r="C38" s="58" t="s">
        <v>61</v>
      </c>
      <c r="D38" s="59"/>
      <c r="E38" s="24">
        <f>E33+E34</f>
        <v>8223098.7299999986</v>
      </c>
      <c r="F38" s="24">
        <f>F33+F34</f>
        <v>8168990.2799999993</v>
      </c>
    </row>
    <row r="39" spans="1:6" ht="12.75" customHeight="1" x14ac:dyDescent="0.25">
      <c r="A39" s="7"/>
      <c r="B39" s="6"/>
      <c r="C39" s="49"/>
      <c r="D39" s="50"/>
      <c r="E39" s="8"/>
      <c r="F39" s="8"/>
    </row>
    <row r="40" spans="1:6" ht="12.75" customHeight="1" x14ac:dyDescent="0.25">
      <c r="A40" s="12"/>
      <c r="B40" s="13"/>
      <c r="C40" s="13"/>
      <c r="D40" s="13"/>
      <c r="E40" s="14"/>
      <c r="F40" s="14"/>
    </row>
    <row r="41" spans="1:6" ht="12.75" customHeight="1" x14ac:dyDescent="0.25">
      <c r="A41" s="12"/>
      <c r="B41" s="13"/>
      <c r="C41" s="13"/>
      <c r="D41" s="13"/>
      <c r="E41" s="14"/>
      <c r="F41" s="14"/>
    </row>
    <row r="42" spans="1:6" ht="12.75" customHeight="1" x14ac:dyDescent="0.25">
      <c r="A42" s="12"/>
      <c r="B42" s="13"/>
      <c r="C42" s="13"/>
      <c r="D42" s="13"/>
      <c r="E42" s="14"/>
      <c r="F42" s="14"/>
    </row>
    <row r="43" spans="1:6" ht="12.75" customHeight="1" x14ac:dyDescent="0.25">
      <c r="A43" s="12"/>
      <c r="B43" s="13"/>
      <c r="C43" s="13"/>
      <c r="D43" s="13"/>
      <c r="E43" s="14"/>
      <c r="F43" s="14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10"/>
      <c r="B45" s="11"/>
      <c r="C45" s="11"/>
      <c r="D45" s="67"/>
      <c r="E45" s="68"/>
      <c r="F45" s="11"/>
    </row>
    <row r="46" spans="1:6" x14ac:dyDescent="0.25">
      <c r="A46" s="57" t="s">
        <v>65</v>
      </c>
      <c r="B46" s="57"/>
      <c r="C46" s="57"/>
      <c r="D46" s="57"/>
      <c r="E46" s="57"/>
      <c r="F46" s="57"/>
    </row>
    <row r="47" spans="1:6" x14ac:dyDescent="0.25">
      <c r="A47" s="66" t="s">
        <v>14</v>
      </c>
      <c r="B47" s="66"/>
      <c r="C47" s="66"/>
      <c r="D47" s="66"/>
      <c r="E47" s="66"/>
      <c r="F47" s="66"/>
    </row>
    <row r="48" spans="1:6" x14ac:dyDescent="0.25">
      <c r="A48" s="4"/>
    </row>
    <row r="49" spans="1:1" ht="15.6" x14ac:dyDescent="0.3">
      <c r="A49" s="1"/>
    </row>
    <row r="50" spans="1:1" x14ac:dyDescent="0.25">
      <c r="A50" s="3"/>
    </row>
  </sheetData>
  <mergeCells count="44">
    <mergeCell ref="A47:F47"/>
    <mergeCell ref="C36:D36"/>
    <mergeCell ref="C37:D37"/>
    <mergeCell ref="C38:D38"/>
    <mergeCell ref="D45:E45"/>
    <mergeCell ref="C21:D21"/>
    <mergeCell ref="C22:D22"/>
    <mergeCell ref="C18:D18"/>
    <mergeCell ref="C20:D20"/>
    <mergeCell ref="C27:D27"/>
    <mergeCell ref="C19:D19"/>
    <mergeCell ref="C39:D39"/>
    <mergeCell ref="A46:F46"/>
    <mergeCell ref="C29:D29"/>
    <mergeCell ref="C23:D23"/>
    <mergeCell ref="C24:D24"/>
    <mergeCell ref="C25:D25"/>
    <mergeCell ref="C26:D26"/>
    <mergeCell ref="C34:D34"/>
    <mergeCell ref="C28:D28"/>
    <mergeCell ref="C30:D30"/>
    <mergeCell ref="C31:D31"/>
    <mergeCell ref="C35:D35"/>
    <mergeCell ref="C33:D33"/>
    <mergeCell ref="C32:D32"/>
    <mergeCell ref="C12:D12"/>
    <mergeCell ref="C13:D13"/>
    <mergeCell ref="C14:D14"/>
    <mergeCell ref="C15:D15"/>
    <mergeCell ref="C17:D17"/>
    <mergeCell ref="C16:D16"/>
    <mergeCell ref="C9:D9"/>
    <mergeCell ref="C10:D10"/>
    <mergeCell ref="C11:D11"/>
    <mergeCell ref="A5:C6"/>
    <mergeCell ref="D5:D6"/>
    <mergeCell ref="A8:D8"/>
    <mergeCell ref="A3:C4"/>
    <mergeCell ref="D2:D4"/>
    <mergeCell ref="E5:F6"/>
    <mergeCell ref="A7:C7"/>
    <mergeCell ref="E7:F7"/>
    <mergeCell ref="E2:F4"/>
    <mergeCell ref="A2:C2"/>
  </mergeCells>
  <phoneticPr fontId="0" type="noConversion"/>
  <pageMargins left="0.75" right="0.75" top="1" bottom="1" header="0.5" footer="0.5"/>
  <pageSetup paperSize="9" scale="7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zzf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user</cp:lastModifiedBy>
  <cp:lastPrinted>2019-02-19T08:10:56Z</cp:lastPrinted>
  <dcterms:created xsi:type="dcterms:W3CDTF">2006-09-27T10:50:54Z</dcterms:created>
  <dcterms:modified xsi:type="dcterms:W3CDTF">2019-05-06T12:56:00Z</dcterms:modified>
</cp:coreProperties>
</file>