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kwie\Desktop\interpelacje\127 - M. Rozmiarek - plany instytucji kultury\"/>
    </mc:Choice>
  </mc:AlternateContent>
  <bookViews>
    <workbookView xWindow="0" yWindow="0" windowWidth="28800" windowHeight="12300" tabRatio="589" firstSheet="1" activeTab="1"/>
  </bookViews>
  <sheets>
    <sheet name="Arkusz1" sheetId="1" state="hidden" r:id="rId1"/>
    <sheet name="Plany inwestycyjne 2024-2029 " sheetId="2" r:id="rId2"/>
  </sheets>
  <definedNames>
    <definedName name="_xlnm.Print_Area" localSheetId="0">Arkusz1!#REF!</definedName>
    <definedName name="_xlnm.Print_Area" localSheetId="1">'Plany inwestycyjne 2024-2029 '!$B$1:$M$45</definedName>
    <definedName name="_xlnm.Print_Titles" localSheetId="1">'Plany inwestycyjne 2024-2029 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2" l="1"/>
  <c r="I43" i="2"/>
  <c r="I41" i="2"/>
  <c r="I39" i="2"/>
  <c r="I37" i="2"/>
  <c r="I35" i="2"/>
  <c r="I34" i="2"/>
  <c r="I32" i="2"/>
  <c r="I31" i="2"/>
  <c r="I30" i="2"/>
  <c r="I28" i="2"/>
  <c r="I26" i="2"/>
  <c r="I25" i="2"/>
  <c r="I24" i="2"/>
  <c r="I23" i="2"/>
  <c r="I21" i="2"/>
  <c r="I20" i="2"/>
  <c r="I19" i="2"/>
  <c r="I17" i="2"/>
  <c r="I16" i="2"/>
  <c r="I15" i="2"/>
  <c r="I13" i="2"/>
  <c r="I12" i="2"/>
  <c r="I10" i="2"/>
  <c r="I8" i="2"/>
  <c r="I7" i="2"/>
  <c r="I6" i="2"/>
</calcChain>
</file>

<file path=xl/sharedStrings.xml><?xml version="1.0" encoding="utf-8"?>
<sst xmlns="http://schemas.openxmlformats.org/spreadsheetml/2006/main" count="75" uniqueCount="62">
  <si>
    <t>TEATR ANIMACJI</t>
  </si>
  <si>
    <t xml:space="preserve">łącznie  w latach </t>
  </si>
  <si>
    <t>UE</t>
  </si>
  <si>
    <t xml:space="preserve">Ministerstwo Kultury </t>
  </si>
  <si>
    <t>inne</t>
  </si>
  <si>
    <t>POZNAŃSKIE CENTRUM DZIEDZICTWA</t>
  </si>
  <si>
    <t>CENTRUM KULTURY ZAMEK</t>
  </si>
  <si>
    <t>GALERIA MIEJSKA ARSENAŁ</t>
  </si>
  <si>
    <t>TEATR POLSKI</t>
  </si>
  <si>
    <t>Projekty inwestycyjne</t>
  </si>
  <si>
    <t>ESTRADA POZNAŃSKA</t>
  </si>
  <si>
    <t>DOM KULTURY STOKROTKA</t>
  </si>
  <si>
    <t>BIBLIOTEKA RACZYŃSKICH</t>
  </si>
  <si>
    <t>TEATR MUZYCZNY</t>
  </si>
  <si>
    <t>CENTRUM SZTUKI DZIECKA</t>
  </si>
  <si>
    <t>WYDAWNICTWO MIEJSKIE POSNANIA</t>
  </si>
  <si>
    <t>TEATR ÓSMEGO DNIA</t>
  </si>
  <si>
    <t>POZNAŃSKI CHÓR CHŁOPIĘCY</t>
  </si>
  <si>
    <t>FILHARMONIA POZNAŃSKA</t>
  </si>
  <si>
    <t>brak zadań inwestycyjnych</t>
  </si>
  <si>
    <t xml:space="preserve">                                                                          
Uwagi </t>
  </si>
  <si>
    <t>dotacja z budżetu Miasta i WPF [w zł]</t>
  </si>
  <si>
    <t>pozostałe źródła finansowania [w zł]</t>
  </si>
  <si>
    <r>
      <rPr>
        <b/>
        <sz val="11"/>
        <color theme="1"/>
        <rFont val="Arial"/>
        <family val="2"/>
        <charset val="238"/>
      </rPr>
      <t>KL/P/008</t>
    </r>
    <r>
      <rPr>
        <sz val="11"/>
        <color theme="1"/>
        <rFont val="Arial"/>
        <family val="2"/>
        <charset val="238"/>
      </rPr>
      <t xml:space="preserve"> Zakupy inwestycyjne </t>
    </r>
  </si>
  <si>
    <r>
      <rPr>
        <b/>
        <sz val="11"/>
        <color theme="1"/>
        <rFont val="Arial"/>
        <family val="2"/>
        <charset val="238"/>
      </rPr>
      <t xml:space="preserve">Budżet Miasta </t>
    </r>
    <r>
      <rPr>
        <sz val="11"/>
        <color theme="1"/>
        <rFont val="Arial"/>
        <family val="2"/>
        <charset val="238"/>
      </rPr>
      <t xml:space="preserve">- środki zabezpieczone </t>
    </r>
  </si>
  <si>
    <r>
      <rPr>
        <b/>
        <sz val="11"/>
        <color theme="1"/>
        <rFont val="Arial"/>
        <family val="2"/>
        <charset val="238"/>
      </rPr>
      <t xml:space="preserve">KL/P/044 </t>
    </r>
    <r>
      <rPr>
        <sz val="11"/>
        <color theme="1"/>
        <rFont val="Arial"/>
        <family val="2"/>
        <charset val="238"/>
      </rPr>
      <t>Modernizacje (sznurowania, projekt funkcjonalno-finansowy)</t>
    </r>
  </si>
  <si>
    <r>
      <rPr>
        <b/>
        <sz val="11"/>
        <color theme="1"/>
        <rFont val="Arial"/>
        <family val="2"/>
        <charset val="238"/>
      </rPr>
      <t>Budżet Miasta</t>
    </r>
    <r>
      <rPr>
        <sz val="11"/>
        <color theme="1"/>
        <rFont val="Arial"/>
        <family val="2"/>
        <charset val="238"/>
      </rPr>
      <t xml:space="preserve"> - środki zabezpieczone  </t>
    </r>
  </si>
  <si>
    <r>
      <rPr>
        <b/>
        <sz val="11"/>
        <color theme="1"/>
        <rFont val="Arial"/>
        <family val="2"/>
        <charset val="238"/>
      </rPr>
      <t>KL/P/073</t>
    </r>
    <r>
      <rPr>
        <sz val="11"/>
        <color theme="1"/>
        <rFont val="Arial"/>
        <family val="2"/>
        <charset val="238"/>
      </rPr>
      <t xml:space="preserve"> Projekt UE: Modernizacja widowni i wyposażenie dużej sceny Teatru Animacji w Poznaniu</t>
    </r>
  </si>
  <si>
    <r>
      <rPr>
        <b/>
        <sz val="11"/>
        <color theme="1"/>
        <rFont val="Arial"/>
        <family val="2"/>
        <charset val="238"/>
      </rPr>
      <t xml:space="preserve">WPF Miasta </t>
    </r>
    <r>
      <rPr>
        <sz val="11"/>
        <color theme="1"/>
        <rFont val="Arial"/>
        <family val="2"/>
        <charset val="238"/>
      </rPr>
      <t xml:space="preserve">-  środki zabezpieczone na wkład własny do projektu unijnego                                                   </t>
    </r>
    <r>
      <rPr>
        <b/>
        <sz val="11"/>
        <color theme="1"/>
        <rFont val="Arial"/>
        <family val="2"/>
        <charset val="238"/>
      </rPr>
      <t xml:space="preserve">
</t>
    </r>
    <r>
      <rPr>
        <b/>
        <sz val="11"/>
        <color rgb="FFFF0000"/>
        <rFont val="Arial"/>
        <family val="2"/>
        <charset val="238"/>
      </rPr>
      <t xml:space="preserve">Środki unijne - </t>
    </r>
    <r>
      <rPr>
        <sz val="11"/>
        <color rgb="FFFF0000"/>
        <rFont val="Arial"/>
        <family val="2"/>
        <charset val="238"/>
      </rPr>
      <t>wniosek w trakcie procedowania</t>
    </r>
    <r>
      <rPr>
        <sz val="11"/>
        <color theme="1"/>
        <rFont val="Arial"/>
        <family val="2"/>
        <charset val="238"/>
      </rPr>
      <t xml:space="preserve"> </t>
    </r>
  </si>
  <si>
    <r>
      <rPr>
        <b/>
        <sz val="11"/>
        <color theme="1"/>
        <rFont val="Arial"/>
        <family val="2"/>
        <charset val="238"/>
      </rPr>
      <t>KL/P/072</t>
    </r>
    <r>
      <rPr>
        <sz val="11"/>
        <color theme="1"/>
        <rFont val="Arial"/>
        <family val="2"/>
        <charset val="238"/>
      </rPr>
      <t xml:space="preserve"> Modernizacje (wymiana podłogi technicznej na ekspozycji głównej Bramy Poznania)</t>
    </r>
  </si>
  <si>
    <r>
      <rPr>
        <b/>
        <sz val="11"/>
        <color theme="1"/>
        <rFont val="Arial"/>
        <family val="2"/>
        <charset val="238"/>
      </rPr>
      <t>KL/P/003</t>
    </r>
    <r>
      <rPr>
        <sz val="11"/>
        <color theme="1"/>
        <rFont val="Arial"/>
        <family val="2"/>
        <charset val="238"/>
      </rPr>
      <t xml:space="preserve"> Zakupy inwestycyjne (iluminacja placu przed Zamkiem i zakup serwera kinowego)</t>
    </r>
  </si>
  <si>
    <r>
      <rPr>
        <b/>
        <sz val="11"/>
        <color theme="1"/>
        <rFont val="Arial"/>
        <family val="2"/>
        <charset val="238"/>
      </rPr>
      <t xml:space="preserve">Budżet Miasta </t>
    </r>
    <r>
      <rPr>
        <sz val="11"/>
        <color theme="1"/>
        <rFont val="Arial"/>
        <family val="2"/>
        <charset val="238"/>
      </rPr>
      <t xml:space="preserve"> - środki zabezpieczone  </t>
    </r>
  </si>
  <si>
    <r>
      <rPr>
        <b/>
        <sz val="11"/>
        <color theme="1"/>
        <rFont val="Arial"/>
        <family val="2"/>
        <charset val="238"/>
      </rPr>
      <t>KL/P/051</t>
    </r>
    <r>
      <rPr>
        <sz val="11"/>
        <color theme="1"/>
        <rFont val="Arial"/>
        <family val="2"/>
        <charset val="238"/>
      </rPr>
      <t xml:space="preserve"> Przebudowa placu przed Zamkiem</t>
    </r>
  </si>
  <si>
    <r>
      <rPr>
        <b/>
        <sz val="11"/>
        <color theme="1"/>
        <rFont val="Arial"/>
        <family val="2"/>
        <charset val="238"/>
      </rPr>
      <t xml:space="preserve">WPF Miasta </t>
    </r>
    <r>
      <rPr>
        <sz val="11"/>
        <color theme="1"/>
        <rFont val="Arial"/>
        <family val="2"/>
        <charset val="238"/>
      </rPr>
      <t>- środki zabezpieczone</t>
    </r>
  </si>
  <si>
    <r>
      <rPr>
        <b/>
        <sz val="11"/>
        <color theme="1"/>
        <rFont val="Arial"/>
        <family val="2"/>
        <charset val="238"/>
      </rPr>
      <t>KL/P/015</t>
    </r>
    <r>
      <rPr>
        <sz val="11"/>
        <color theme="1"/>
        <rFont val="Arial"/>
        <family val="2"/>
        <charset val="238"/>
      </rPr>
      <t xml:space="preserve"> Modernizacje</t>
    </r>
  </si>
  <si>
    <r>
      <rPr>
        <b/>
        <sz val="11"/>
        <color theme="1"/>
        <rFont val="Arial"/>
        <family val="2"/>
        <charset val="238"/>
      </rPr>
      <t>KL/P/020</t>
    </r>
    <r>
      <rPr>
        <sz val="11"/>
        <color theme="1"/>
        <rFont val="Arial"/>
        <family val="2"/>
        <charset val="238"/>
      </rPr>
      <t xml:space="preserve"> Zakupy inwestycyjne</t>
    </r>
  </si>
  <si>
    <r>
      <rPr>
        <b/>
        <sz val="11"/>
        <color theme="1"/>
        <rFont val="Arial"/>
        <family val="2"/>
        <charset val="238"/>
      </rPr>
      <t>KL/P/043</t>
    </r>
    <r>
      <rPr>
        <sz val="11"/>
        <color theme="1"/>
        <rFont val="Arial"/>
        <family val="2"/>
        <charset val="238"/>
      </rPr>
      <t xml:space="preserve"> Kolekcja Sztuki Współczesnej</t>
    </r>
  </si>
  <si>
    <r>
      <rPr>
        <b/>
        <sz val="11"/>
        <color theme="1"/>
        <rFont val="Arial"/>
        <family val="2"/>
        <charset val="238"/>
      </rPr>
      <t>KL/P/050</t>
    </r>
    <r>
      <rPr>
        <sz val="11"/>
        <color theme="1"/>
        <rFont val="Arial"/>
        <family val="2"/>
        <charset val="238"/>
      </rPr>
      <t xml:space="preserve"> Modernizacja budynku głównego</t>
    </r>
  </si>
  <si>
    <r>
      <rPr>
        <b/>
        <sz val="11"/>
        <color theme="1"/>
        <rFont val="Arial"/>
        <family val="2"/>
        <charset val="238"/>
      </rPr>
      <t>KL/P/075</t>
    </r>
    <r>
      <rPr>
        <sz val="11"/>
        <color theme="1"/>
        <rFont val="Arial"/>
        <family val="2"/>
        <charset val="238"/>
      </rPr>
      <t xml:space="preserve"> Projekt UE: Modernizacja budynku głównego Teatru Polskiego w Poznaniu</t>
    </r>
  </si>
  <si>
    <r>
      <rPr>
        <b/>
        <sz val="11"/>
        <color theme="1"/>
        <rFont val="Arial"/>
        <family val="2"/>
        <charset val="238"/>
      </rPr>
      <t>WPF Miasta</t>
    </r>
    <r>
      <rPr>
        <sz val="11"/>
        <color theme="1"/>
        <rFont val="Arial"/>
        <family val="2"/>
        <charset val="238"/>
      </rPr>
      <t xml:space="preserve"> - środki zabezpieczone na wkład własny 
</t>
    </r>
    <r>
      <rPr>
        <b/>
        <sz val="11"/>
        <color rgb="FFFF0000"/>
        <rFont val="Arial"/>
        <family val="2"/>
        <charset val="238"/>
      </rPr>
      <t xml:space="preserve">Środki unijne - </t>
    </r>
    <r>
      <rPr>
        <sz val="11"/>
        <color rgb="FFFF0000"/>
        <rFont val="Arial"/>
        <family val="2"/>
        <charset val="238"/>
      </rPr>
      <t xml:space="preserve">wniosek  w trakcie procedowania </t>
    </r>
  </si>
  <si>
    <r>
      <rPr>
        <b/>
        <sz val="11"/>
        <color theme="1"/>
        <rFont val="Arial"/>
        <family val="2"/>
        <charset val="238"/>
      </rPr>
      <t>KL/P/012</t>
    </r>
    <r>
      <rPr>
        <sz val="11"/>
        <color theme="1"/>
        <rFont val="Arial"/>
        <family val="2"/>
        <charset val="238"/>
      </rPr>
      <t xml:space="preserve"> Zakupy inwestycyjne</t>
    </r>
  </si>
  <si>
    <r>
      <rPr>
        <b/>
        <sz val="11"/>
        <rFont val="Arial"/>
        <family val="2"/>
        <charset val="238"/>
      </rPr>
      <t xml:space="preserve">Budżet Miasta </t>
    </r>
    <r>
      <rPr>
        <sz val="11"/>
        <rFont val="Arial"/>
        <family val="2"/>
        <charset val="238"/>
      </rPr>
      <t>- środki zabezpieczone(rok 2024)</t>
    </r>
  </si>
  <si>
    <r>
      <rPr>
        <b/>
        <sz val="11"/>
        <color theme="1"/>
        <rFont val="Arial"/>
        <family val="2"/>
        <charset val="238"/>
      </rPr>
      <t>KL/P/064</t>
    </r>
    <r>
      <rPr>
        <sz val="11"/>
        <color theme="1"/>
        <rFont val="Arial"/>
        <family val="2"/>
        <charset val="238"/>
      </rPr>
      <t xml:space="preserve"> Dom Kultury przy ul. Chociebora</t>
    </r>
  </si>
  <si>
    <r>
      <rPr>
        <b/>
        <sz val="11"/>
        <color theme="1"/>
        <rFont val="Arial"/>
        <family val="2"/>
        <charset val="238"/>
      </rPr>
      <t>Budżet Miasta</t>
    </r>
    <r>
      <rPr>
        <sz val="11"/>
        <color theme="1"/>
        <rFont val="Arial"/>
        <family val="2"/>
        <charset val="238"/>
      </rPr>
      <t xml:space="preserve"> - środki zabezpieczone</t>
    </r>
  </si>
  <si>
    <r>
      <rPr>
        <b/>
        <sz val="11"/>
        <color theme="1"/>
        <rFont val="Arial"/>
        <family val="2"/>
        <charset val="238"/>
      </rPr>
      <t>KL/P/070</t>
    </r>
    <r>
      <rPr>
        <sz val="11"/>
        <color theme="1"/>
        <rFont val="Arial"/>
        <family val="2"/>
        <charset val="238"/>
      </rPr>
      <t xml:space="preserve"> Projekt UE: Rozwój działalności kulturalnej Estrady Poznańskiej - przebudowa budynków wraz z zakupem wyposażenia</t>
    </r>
  </si>
  <si>
    <r>
      <t xml:space="preserve">
</t>
    </r>
    <r>
      <rPr>
        <b/>
        <sz val="11"/>
        <color theme="1"/>
        <rFont val="Arial"/>
        <family val="2"/>
        <charset val="238"/>
      </rPr>
      <t>WPF Miasta</t>
    </r>
    <r>
      <rPr>
        <sz val="11"/>
        <color theme="1"/>
        <rFont val="Arial"/>
        <family val="2"/>
        <charset val="238"/>
      </rPr>
      <t xml:space="preserve"> - środki zabezpieczone
Ś</t>
    </r>
    <r>
      <rPr>
        <b/>
        <sz val="11"/>
        <rFont val="Arial"/>
        <family val="2"/>
        <charset val="238"/>
      </rPr>
      <t xml:space="preserve">rodki unijne </t>
    </r>
    <r>
      <rPr>
        <sz val="11"/>
        <rFont val="Arial"/>
        <family val="2"/>
        <charset val="238"/>
      </rPr>
      <t>- przyznane</t>
    </r>
  </si>
  <si>
    <r>
      <rPr>
        <b/>
        <sz val="11"/>
        <color theme="1"/>
        <rFont val="Arial"/>
        <family val="2"/>
        <charset val="238"/>
      </rPr>
      <t>KL/P/068</t>
    </r>
    <r>
      <rPr>
        <sz val="11"/>
        <color theme="1"/>
        <rFont val="Arial"/>
        <family val="2"/>
        <charset val="238"/>
      </rPr>
      <t xml:space="preserve"> Budowa centrum kultury</t>
    </r>
  </si>
  <si>
    <r>
      <t xml:space="preserve">Faza wstępna 
</t>
    </r>
    <r>
      <rPr>
        <b/>
        <sz val="11"/>
        <color theme="1"/>
        <rFont val="Arial"/>
        <family val="2"/>
        <charset val="238"/>
      </rPr>
      <t>Budżet  Miasta</t>
    </r>
    <r>
      <rPr>
        <sz val="11"/>
        <color theme="1"/>
        <rFont val="Arial"/>
        <family val="2"/>
        <charset val="238"/>
      </rPr>
      <t xml:space="preserve">- środki zabezpieczone </t>
    </r>
  </si>
  <si>
    <r>
      <rPr>
        <b/>
        <sz val="11"/>
        <color theme="1"/>
        <rFont val="Arial"/>
        <family val="2"/>
        <charset val="238"/>
      </rPr>
      <t>KL/P/039</t>
    </r>
    <r>
      <rPr>
        <sz val="11"/>
        <color theme="1"/>
        <rFont val="Arial"/>
        <family val="2"/>
        <charset val="238"/>
      </rPr>
      <t xml:space="preserve"> Zakupy inwestycyjne</t>
    </r>
  </si>
  <si>
    <r>
      <rPr>
        <b/>
        <sz val="11"/>
        <color theme="1"/>
        <rFont val="Arial"/>
        <family val="2"/>
        <charset val="238"/>
      </rPr>
      <t xml:space="preserve">KL/P/005 </t>
    </r>
    <r>
      <rPr>
        <sz val="11"/>
        <color theme="1"/>
        <rFont val="Arial"/>
        <family val="2"/>
        <charset val="238"/>
      </rPr>
      <t>Zakupy inwestycyjne i modernizacje (prace modernizacyjne pozwalające utrzymać budynek Domu Kultury w dobrym stanie technicznym tj. malowanie ścian, wymiana drzwi i podłóg, modernizacja łazienki)</t>
    </r>
  </si>
  <si>
    <r>
      <rPr>
        <b/>
        <sz val="11"/>
        <color theme="1"/>
        <rFont val="Arial"/>
        <family val="2"/>
        <charset val="238"/>
      </rPr>
      <t>Budżet Miasta</t>
    </r>
    <r>
      <rPr>
        <sz val="11"/>
        <color theme="1"/>
        <rFont val="Arial"/>
        <family val="2"/>
        <charset val="238"/>
      </rPr>
      <t xml:space="preserve"> - środki zabezpieczone (2024 r.)
</t>
    </r>
  </si>
  <si>
    <r>
      <rPr>
        <b/>
        <sz val="11"/>
        <color theme="1"/>
        <rFont val="Arial"/>
        <family val="2"/>
        <charset val="238"/>
      </rPr>
      <t>KL/P/033</t>
    </r>
    <r>
      <rPr>
        <sz val="11"/>
        <color theme="1"/>
        <rFont val="Arial"/>
        <family val="2"/>
        <charset val="238"/>
      </rPr>
      <t xml:space="preserve"> Modernizacje w Filiach Biblioteki (Filia 56, ul. Galileusza, instalacja fotowoltaiczna Filia nr 15, ul. Fabianowo)</t>
    </r>
  </si>
  <si>
    <r>
      <rPr>
        <b/>
        <sz val="11"/>
        <color theme="1"/>
        <rFont val="Arial"/>
        <family val="2"/>
        <charset val="238"/>
      </rPr>
      <t>KL/P/074</t>
    </r>
    <r>
      <rPr>
        <sz val="11"/>
        <color theme="1"/>
        <rFont val="Arial"/>
        <family val="2"/>
        <charset val="238"/>
      </rPr>
      <t xml:space="preserve"> Projekt UE: Rozwój działalności kulturalnej Biblioteki Raczyńskich (Kamienice ul. Wroniecka 14-15. Muzeum Kraszewskiego)</t>
    </r>
  </si>
  <si>
    <r>
      <rPr>
        <b/>
        <sz val="11"/>
        <color theme="1"/>
        <rFont val="Arial"/>
        <family val="2"/>
        <charset val="238"/>
      </rPr>
      <t>WPF Miasta</t>
    </r>
    <r>
      <rPr>
        <sz val="11"/>
        <color theme="1"/>
        <rFont val="Arial"/>
        <family val="2"/>
        <charset val="238"/>
      </rPr>
      <t xml:space="preserve"> - środki zabezpieczone na wkład własny
</t>
    </r>
    <r>
      <rPr>
        <sz val="11"/>
        <color rgb="FFFF0000"/>
        <rFont val="Arial"/>
        <family val="2"/>
        <charset val="238"/>
      </rPr>
      <t>Ś</t>
    </r>
    <r>
      <rPr>
        <b/>
        <sz val="11"/>
        <color rgb="FFFF0000"/>
        <rFont val="Arial"/>
        <family val="2"/>
        <charset val="238"/>
      </rPr>
      <t xml:space="preserve">rodki unijne - </t>
    </r>
    <r>
      <rPr>
        <sz val="11"/>
        <color rgb="FFFF0000"/>
        <rFont val="Arial"/>
        <family val="2"/>
        <charset val="238"/>
      </rPr>
      <t xml:space="preserve">wniosek w trakcie procedowania </t>
    </r>
  </si>
  <si>
    <r>
      <rPr>
        <b/>
        <sz val="11"/>
        <color theme="1"/>
        <rFont val="Arial"/>
        <family val="2"/>
        <charset val="238"/>
      </rPr>
      <t xml:space="preserve">KL/P/001 </t>
    </r>
    <r>
      <rPr>
        <sz val="11"/>
        <color theme="1"/>
        <rFont val="Arial"/>
        <family val="2"/>
        <charset val="238"/>
      </rPr>
      <t>Zakupy inwestycyjne</t>
    </r>
  </si>
  <si>
    <r>
      <rPr>
        <b/>
        <sz val="11"/>
        <color theme="1"/>
        <rFont val="Arial"/>
        <family val="2"/>
        <charset val="238"/>
      </rPr>
      <t>KL/P/037</t>
    </r>
    <r>
      <rPr>
        <sz val="11"/>
        <color theme="1"/>
        <rFont val="Arial"/>
        <family val="2"/>
        <charset val="238"/>
      </rPr>
      <t xml:space="preserve"> Nowa siedziba</t>
    </r>
  </si>
  <si>
    <r>
      <rPr>
        <b/>
        <sz val="11"/>
        <color theme="1"/>
        <rFont val="Arial"/>
        <family val="2"/>
        <charset val="238"/>
      </rPr>
      <t>Budżet Miasta</t>
    </r>
    <r>
      <rPr>
        <sz val="11"/>
        <color theme="1"/>
        <rFont val="Arial"/>
        <family val="2"/>
        <charset val="238"/>
      </rPr>
      <t xml:space="preserve">, </t>
    </r>
    <r>
      <rPr>
        <b/>
        <sz val="11"/>
        <color theme="1"/>
        <rFont val="Arial"/>
        <family val="2"/>
        <charset val="238"/>
      </rPr>
      <t xml:space="preserve">WPF  </t>
    </r>
    <r>
      <rPr>
        <sz val="11"/>
        <color theme="1"/>
        <rFont val="Arial"/>
        <family val="2"/>
        <charset val="238"/>
      </rPr>
      <t xml:space="preserve">- środki zabezpieczone  </t>
    </r>
  </si>
  <si>
    <r>
      <rPr>
        <b/>
        <sz val="11"/>
        <color theme="1"/>
        <rFont val="Arial"/>
        <family val="2"/>
        <charset val="238"/>
      </rPr>
      <t>KL/P/010</t>
    </r>
    <r>
      <rPr>
        <sz val="11"/>
        <color theme="1"/>
        <rFont val="Arial"/>
        <family val="2"/>
        <charset val="238"/>
      </rPr>
      <t xml:space="preserve"> Zakupy inwestycyjne</t>
    </r>
  </si>
  <si>
    <r>
      <rPr>
        <b/>
        <sz val="11"/>
        <color theme="1"/>
        <rFont val="Arial"/>
        <family val="2"/>
        <charset val="238"/>
      </rPr>
      <t>KL/P/004</t>
    </r>
    <r>
      <rPr>
        <sz val="11"/>
        <color theme="1"/>
        <rFont val="Arial"/>
        <family val="2"/>
        <charset val="238"/>
      </rPr>
      <t xml:space="preserve"> Zakupy inwestycyjne</t>
    </r>
  </si>
  <si>
    <r>
      <rPr>
        <b/>
        <sz val="11"/>
        <color theme="1"/>
        <rFont val="Arial"/>
        <family val="2"/>
        <charset val="238"/>
      </rPr>
      <t>KL/P/014</t>
    </r>
    <r>
      <rPr>
        <sz val="11"/>
        <color theme="1"/>
        <rFont val="Arial"/>
        <family val="2"/>
        <charset val="238"/>
      </rPr>
      <t xml:space="preserve"> Zakupy inwestycyjne (serwer główny Wydawnictwa i mini serwe dla Poznańskiego Archiwum Historii Mówionej)</t>
    </r>
  </si>
  <si>
    <r>
      <rPr>
        <b/>
        <sz val="11"/>
        <color theme="1"/>
        <rFont val="Arial"/>
        <family val="2"/>
        <charset val="238"/>
      </rPr>
      <t>KL/P/021</t>
    </r>
    <r>
      <rPr>
        <sz val="11"/>
        <color theme="1"/>
        <rFont val="Arial"/>
        <family val="2"/>
        <charset val="238"/>
      </rPr>
      <t xml:space="preserve"> Modernizacje</t>
    </r>
  </si>
  <si>
    <t xml:space="preserve"> Plany inwestycyjne Miejskich Instytucji Kultury na lata 2024 - 2029 r. - środki zabezpieczone w budżecie/WPF-ie Miasta Poznania.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</si>
</sst>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0" xfId="0" applyFill="1"/>
    <xf numFmtId="0" fontId="0" fillId="0" borderId="0" xfId="0" applyFill="1" applyAlignment="1">
      <alignment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4" fontId="4" fillId="0" borderId="23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vertical="center"/>
    </xf>
    <xf numFmtId="4" fontId="4" fillId="0" borderId="26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0" borderId="25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 wrapText="1"/>
    </xf>
    <xf numFmtId="4" fontId="4" fillId="0" borderId="19" xfId="0" applyNumberFormat="1" applyFont="1" applyBorder="1" applyAlignment="1">
      <alignment vertical="center"/>
    </xf>
    <xf numFmtId="4" fontId="4" fillId="0" borderId="8" xfId="0" applyNumberFormat="1" applyFont="1" applyBorder="1" applyAlignment="1">
      <alignment vertical="center"/>
    </xf>
    <xf numFmtId="4" fontId="4" fillId="0" borderId="27" xfId="0" applyNumberFormat="1" applyFont="1" applyBorder="1" applyAlignment="1">
      <alignment vertical="center"/>
    </xf>
    <xf numFmtId="4" fontId="4" fillId="0" borderId="29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/>
    </xf>
    <xf numFmtId="4" fontId="4" fillId="0" borderId="12" xfId="0" applyNumberFormat="1" applyFont="1" applyBorder="1" applyAlignment="1">
      <alignment vertical="center"/>
    </xf>
    <xf numFmtId="4" fontId="4" fillId="0" borderId="28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4" fontId="4" fillId="0" borderId="13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5" xfId="0" applyFont="1" applyBorder="1"/>
    <xf numFmtId="0" fontId="4" fillId="0" borderId="24" xfId="0" applyFont="1" applyBorder="1"/>
    <xf numFmtId="0" fontId="4" fillId="0" borderId="26" xfId="0" applyFont="1" applyBorder="1"/>
    <xf numFmtId="0" fontId="4" fillId="0" borderId="31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3" xfId="0" applyFont="1" applyBorder="1"/>
    <xf numFmtId="0" fontId="4" fillId="0" borderId="5" xfId="0" applyFont="1" applyBorder="1"/>
    <xf numFmtId="4" fontId="4" fillId="0" borderId="32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32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left" vertical="center" wrapText="1"/>
    </xf>
    <xf numFmtId="0" fontId="4" fillId="0" borderId="9" xfId="0" applyFont="1" applyBorder="1"/>
    <xf numFmtId="0" fontId="4" fillId="0" borderId="8" xfId="0" applyFont="1" applyBorder="1"/>
    <xf numFmtId="0" fontId="4" fillId="0" borderId="27" xfId="0" applyFont="1" applyBorder="1"/>
    <xf numFmtId="0" fontId="4" fillId="0" borderId="31" xfId="0" applyFont="1" applyFill="1" applyBorder="1" applyAlignment="1">
      <alignment vertical="center" wrapText="1"/>
    </xf>
    <xf numFmtId="43" fontId="4" fillId="0" borderId="2" xfId="1" applyFont="1" applyBorder="1" applyAlignment="1">
      <alignment horizontal="right" vertical="center"/>
    </xf>
    <xf numFmtId="43" fontId="4" fillId="0" borderId="3" xfId="1" applyFont="1" applyBorder="1" applyAlignment="1">
      <alignment horizontal="right" vertical="center"/>
    </xf>
    <xf numFmtId="43" fontId="4" fillId="0" borderId="5" xfId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0" fontId="4" fillId="0" borderId="20" xfId="0" applyFont="1" applyFill="1" applyBorder="1" applyAlignment="1">
      <alignment vertical="center" wrapText="1"/>
    </xf>
    <xf numFmtId="43" fontId="4" fillId="0" borderId="19" xfId="1" applyFont="1" applyBorder="1" applyAlignment="1">
      <alignment horizontal="right" vertical="center"/>
    </xf>
    <xf numFmtId="43" fontId="4" fillId="0" borderId="8" xfId="1" applyFont="1" applyBorder="1" applyAlignment="1">
      <alignment horizontal="right" vertical="center"/>
    </xf>
    <xf numFmtId="43" fontId="4" fillId="0" borderId="27" xfId="1" applyFont="1" applyBorder="1" applyAlignment="1">
      <alignment horizontal="right" vertical="center"/>
    </xf>
    <xf numFmtId="4" fontId="4" fillId="0" borderId="27" xfId="0" applyNumberFormat="1" applyFont="1" applyBorder="1" applyAlignment="1">
      <alignment horizontal="right" vertical="center"/>
    </xf>
    <xf numFmtId="4" fontId="4" fillId="0" borderId="29" xfId="0" applyNumberFormat="1" applyFont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43" fontId="4" fillId="0" borderId="11" xfId="1" applyFont="1" applyBorder="1" applyAlignment="1">
      <alignment horizontal="right" vertical="center"/>
    </xf>
    <xf numFmtId="43" fontId="4" fillId="0" borderId="12" xfId="1" applyFont="1" applyBorder="1" applyAlignment="1">
      <alignment horizontal="right" vertical="center"/>
    </xf>
    <xf numFmtId="43" fontId="4" fillId="0" borderId="28" xfId="1" applyFont="1" applyBorder="1" applyAlignment="1">
      <alignment horizontal="right" vertical="center"/>
    </xf>
    <xf numFmtId="4" fontId="4" fillId="0" borderId="36" xfId="0" applyNumberFormat="1" applyFont="1" applyBorder="1" applyAlignment="1">
      <alignment horizontal="right" vertical="center"/>
    </xf>
    <xf numFmtId="43" fontId="4" fillId="0" borderId="14" xfId="1" applyFont="1" applyBorder="1" applyAlignment="1">
      <alignment horizontal="right" vertical="center"/>
    </xf>
    <xf numFmtId="43" fontId="4" fillId="0" borderId="14" xfId="1" applyFont="1" applyBorder="1" applyAlignment="1">
      <alignment vertical="center"/>
    </xf>
    <xf numFmtId="4" fontId="4" fillId="0" borderId="33" xfId="0" applyNumberFormat="1" applyFont="1" applyBorder="1" applyAlignment="1">
      <alignment horizontal="right" vertical="center"/>
    </xf>
    <xf numFmtId="0" fontId="7" fillId="0" borderId="30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4" fontId="4" fillId="0" borderId="42" xfId="0" applyNumberFormat="1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29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4" fontId="4" fillId="0" borderId="29" xfId="0" applyNumberFormat="1" applyFont="1" applyBorder="1" applyAlignment="1">
      <alignment horizontal="right" vertical="center"/>
    </xf>
    <xf numFmtId="0" fontId="4" fillId="0" borderId="27" xfId="0" applyFont="1" applyBorder="1" applyAlignment="1">
      <alignment vertical="center"/>
    </xf>
    <xf numFmtId="0" fontId="4" fillId="0" borderId="32" xfId="0" applyFont="1" applyBorder="1" applyAlignment="1">
      <alignment vertical="center" wrapText="1"/>
    </xf>
    <xf numFmtId="0" fontId="4" fillId="0" borderId="24" xfId="0" applyFont="1" applyBorder="1" applyAlignment="1">
      <alignment vertical="center"/>
    </xf>
    <xf numFmtId="4" fontId="4" fillId="0" borderId="26" xfId="0" applyNumberFormat="1" applyFont="1" applyBorder="1" applyAlignment="1">
      <alignment horizontal="right" vertical="center"/>
    </xf>
    <xf numFmtId="0" fontId="4" fillId="0" borderId="35" xfId="0" applyFont="1" applyBorder="1" applyAlignment="1">
      <alignment vertical="center" wrapText="1"/>
    </xf>
    <xf numFmtId="4" fontId="4" fillId="0" borderId="44" xfId="0" applyNumberFormat="1" applyFont="1" applyBorder="1" applyAlignment="1">
      <alignment vertical="center"/>
    </xf>
    <xf numFmtId="4" fontId="4" fillId="0" borderId="17" xfId="0" applyNumberFormat="1" applyFont="1" applyBorder="1" applyAlignment="1">
      <alignment vertical="center"/>
    </xf>
    <xf numFmtId="4" fontId="4" fillId="0" borderId="35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vertical="center"/>
    </xf>
    <xf numFmtId="4" fontId="4" fillId="0" borderId="45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" fontId="4" fillId="0" borderId="3" xfId="0" applyNumberFormat="1" applyFont="1" applyFill="1" applyBorder="1" applyAlignment="1">
      <alignment vertical="center"/>
    </xf>
    <xf numFmtId="0" fontId="4" fillId="0" borderId="30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4" fontId="4" fillId="0" borderId="28" xfId="0" applyNumberFormat="1" applyFont="1" applyBorder="1" applyAlignment="1">
      <alignment horizontal="right" vertical="center"/>
    </xf>
    <xf numFmtId="0" fontId="4" fillId="0" borderId="35" xfId="0" applyFont="1" applyFill="1" applyBorder="1" applyAlignment="1">
      <alignment vertical="center" wrapText="1"/>
    </xf>
    <xf numFmtId="4" fontId="4" fillId="0" borderId="44" xfId="0" applyNumberFormat="1" applyFont="1" applyFill="1" applyBorder="1" applyAlignment="1">
      <alignment vertical="center"/>
    </xf>
    <xf numFmtId="4" fontId="4" fillId="0" borderId="17" xfId="0" applyNumberFormat="1" applyFont="1" applyFill="1" applyBorder="1" applyAlignment="1">
      <alignment vertical="center"/>
    </xf>
    <xf numFmtId="4" fontId="4" fillId="0" borderId="35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vertical="center"/>
    </xf>
    <xf numFmtId="4" fontId="4" fillId="0" borderId="45" xfId="0" applyNumberFormat="1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/>
    </xf>
    <xf numFmtId="0" fontId="3" fillId="2" borderId="34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Normal="100" workbookViewId="0">
      <selection sqref="A1:XFD1048576"/>
    </sheetView>
  </sheetViews>
  <sheetFormatPr defaultRowHeight="15" x14ac:dyDescent="0.25"/>
  <sheetData/>
  <pageMargins left="0.31496062992125984" right="0.31496062992125984" top="0.24" bottom="0.35" header="0.31496062992125984" footer="0.17"/>
  <pageSetup paperSize="9" scale="69" fitToHeight="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4"/>
  <sheetViews>
    <sheetView tabSelected="1" view="pageLayout" zoomScaleNormal="100" workbookViewId="0">
      <selection activeCell="F7" sqref="F7"/>
    </sheetView>
  </sheetViews>
  <sheetFormatPr defaultRowHeight="15" x14ac:dyDescent="0.25"/>
  <cols>
    <col min="2" max="2" width="32.5703125" customWidth="1"/>
    <col min="3" max="3" width="15.28515625" customWidth="1"/>
    <col min="4" max="4" width="17" customWidth="1"/>
    <col min="5" max="5" width="15.85546875" customWidth="1"/>
    <col min="6" max="6" width="16.140625" customWidth="1"/>
    <col min="7" max="7" width="15.5703125" customWidth="1"/>
    <col min="8" max="8" width="11.140625" customWidth="1"/>
    <col min="9" max="9" width="16.42578125" customWidth="1"/>
    <col min="10" max="10" width="15.7109375" bestFit="1" customWidth="1"/>
    <col min="11" max="11" width="15.42578125" bestFit="1" customWidth="1"/>
    <col min="12" max="12" width="14.7109375" customWidth="1"/>
    <col min="13" max="13" width="45.85546875" customWidth="1"/>
  </cols>
  <sheetData>
    <row r="1" spans="2:13" x14ac:dyDescent="0.25">
      <c r="B1" s="108" t="s">
        <v>61</v>
      </c>
      <c r="C1" s="108"/>
      <c r="D1" s="108"/>
      <c r="E1" s="108"/>
      <c r="F1" s="108"/>
      <c r="G1" s="108"/>
      <c r="H1" s="108"/>
      <c r="I1" s="108"/>
      <c r="J1" s="108"/>
    </row>
    <row r="2" spans="2:13" ht="15.75" thickBot="1" x14ac:dyDescent="0.3">
      <c r="M2" s="2"/>
    </row>
    <row r="3" spans="2:13" ht="15.75" thickBot="1" x14ac:dyDescent="0.3">
      <c r="B3" s="102" t="s">
        <v>9</v>
      </c>
      <c r="C3" s="99" t="s">
        <v>21</v>
      </c>
      <c r="D3" s="100"/>
      <c r="E3" s="100"/>
      <c r="F3" s="100"/>
      <c r="G3" s="100"/>
      <c r="H3" s="100"/>
      <c r="I3" s="104"/>
      <c r="J3" s="99" t="s">
        <v>22</v>
      </c>
      <c r="K3" s="100"/>
      <c r="L3" s="104"/>
      <c r="M3" s="105" t="s">
        <v>20</v>
      </c>
    </row>
    <row r="4" spans="2:13" ht="30.75" thickBot="1" x14ac:dyDescent="0.3">
      <c r="B4" s="103"/>
      <c r="C4" s="5">
        <v>2024</v>
      </c>
      <c r="D4" s="6">
        <v>2025</v>
      </c>
      <c r="E4" s="6">
        <v>2026</v>
      </c>
      <c r="F4" s="6">
        <v>2027</v>
      </c>
      <c r="G4" s="6">
        <v>2028</v>
      </c>
      <c r="H4" s="7">
        <v>2029</v>
      </c>
      <c r="I4" s="8" t="s">
        <v>1</v>
      </c>
      <c r="J4" s="9" t="s">
        <v>2</v>
      </c>
      <c r="K4" s="10" t="s">
        <v>3</v>
      </c>
      <c r="L4" s="7" t="s">
        <v>4</v>
      </c>
      <c r="M4" s="106"/>
    </row>
    <row r="5" spans="2:13" ht="15.75" thickBot="1" x14ac:dyDescent="0.3">
      <c r="B5" s="99" t="s">
        <v>0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7"/>
    </row>
    <row r="6" spans="2:13" s="1" customFormat="1" x14ac:dyDescent="0.25">
      <c r="B6" s="11" t="s">
        <v>23</v>
      </c>
      <c r="C6" s="12">
        <v>25000</v>
      </c>
      <c r="D6" s="13"/>
      <c r="E6" s="13"/>
      <c r="F6" s="13"/>
      <c r="G6" s="13"/>
      <c r="H6" s="14"/>
      <c r="I6" s="15">
        <f>SUM(C6:H6)</f>
        <v>25000</v>
      </c>
      <c r="J6" s="16"/>
      <c r="K6" s="13"/>
      <c r="L6" s="14"/>
      <c r="M6" s="15" t="s">
        <v>24</v>
      </c>
    </row>
    <row r="7" spans="2:13" s="1" customFormat="1" ht="43.5" x14ac:dyDescent="0.25">
      <c r="B7" s="17" t="s">
        <v>25</v>
      </c>
      <c r="C7" s="18">
        <v>150000</v>
      </c>
      <c r="D7" s="19"/>
      <c r="E7" s="19"/>
      <c r="F7" s="19"/>
      <c r="G7" s="19"/>
      <c r="H7" s="20"/>
      <c r="I7" s="21">
        <f t="shared" ref="I7:I8" si="0">SUM(C7:H7)</f>
        <v>150000</v>
      </c>
      <c r="J7" s="22"/>
      <c r="K7" s="19"/>
      <c r="L7" s="20"/>
      <c r="M7" s="21" t="s">
        <v>26</v>
      </c>
    </row>
    <row r="8" spans="2:13" s="1" customFormat="1" ht="60" thickBot="1" x14ac:dyDescent="0.3">
      <c r="B8" s="23" t="s">
        <v>27</v>
      </c>
      <c r="C8" s="24"/>
      <c r="D8" s="25">
        <v>1337269</v>
      </c>
      <c r="E8" s="25"/>
      <c r="F8" s="25"/>
      <c r="G8" s="25"/>
      <c r="H8" s="26"/>
      <c r="I8" s="27">
        <f t="shared" si="0"/>
        <v>1337269</v>
      </c>
      <c r="J8" s="28">
        <v>3073171</v>
      </c>
      <c r="K8" s="25"/>
      <c r="L8" s="26">
        <v>989561</v>
      </c>
      <c r="M8" s="29" t="s">
        <v>28</v>
      </c>
    </row>
    <row r="9" spans="2:13" ht="15.75" thickBot="1" x14ac:dyDescent="0.3">
      <c r="B9" s="99" t="s">
        <v>5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1"/>
    </row>
    <row r="10" spans="2:13" ht="58.5" thickBot="1" x14ac:dyDescent="0.3">
      <c r="B10" s="30" t="s">
        <v>29</v>
      </c>
      <c r="C10" s="12">
        <v>391000</v>
      </c>
      <c r="D10" s="13"/>
      <c r="E10" s="13"/>
      <c r="F10" s="13"/>
      <c r="G10" s="13"/>
      <c r="H10" s="14"/>
      <c r="I10" s="15">
        <f>SUM(C10:H10)</f>
        <v>391000</v>
      </c>
      <c r="J10" s="31"/>
      <c r="K10" s="32"/>
      <c r="L10" s="33"/>
      <c r="M10" s="15" t="s">
        <v>26</v>
      </c>
    </row>
    <row r="11" spans="2:13" ht="15.75" thickBot="1" x14ac:dyDescent="0.3">
      <c r="B11" s="99" t="s">
        <v>6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7"/>
    </row>
    <row r="12" spans="2:13" ht="43.5" x14ac:dyDescent="0.25">
      <c r="B12" s="34" t="s">
        <v>30</v>
      </c>
      <c r="C12" s="35">
        <v>120000</v>
      </c>
      <c r="D12" s="36"/>
      <c r="E12" s="36"/>
      <c r="F12" s="36"/>
      <c r="G12" s="36"/>
      <c r="H12" s="37"/>
      <c r="I12" s="15">
        <f t="shared" ref="I12:I28" si="1">SUM(C12:H12)</f>
        <v>120000</v>
      </c>
      <c r="J12" s="38"/>
      <c r="K12" s="39"/>
      <c r="L12" s="40"/>
      <c r="M12" s="15" t="s">
        <v>31</v>
      </c>
    </row>
    <row r="13" spans="2:13" ht="30" thickBot="1" x14ac:dyDescent="0.3">
      <c r="B13" s="30" t="s">
        <v>32</v>
      </c>
      <c r="C13" s="12">
        <v>12805747</v>
      </c>
      <c r="D13" s="13">
        <v>300000</v>
      </c>
      <c r="E13" s="13"/>
      <c r="F13" s="13"/>
      <c r="G13" s="13"/>
      <c r="H13" s="14"/>
      <c r="I13" s="41">
        <f t="shared" si="1"/>
        <v>13105747</v>
      </c>
      <c r="J13" s="31"/>
      <c r="K13" s="32"/>
      <c r="L13" s="33"/>
      <c r="M13" s="21" t="s">
        <v>33</v>
      </c>
    </row>
    <row r="14" spans="2:13" ht="15.75" thickBot="1" x14ac:dyDescent="0.3">
      <c r="B14" s="99" t="s">
        <v>7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4"/>
    </row>
    <row r="15" spans="2:13" x14ac:dyDescent="0.25">
      <c r="B15" s="34" t="s">
        <v>34</v>
      </c>
      <c r="C15" s="35">
        <v>3896747</v>
      </c>
      <c r="D15" s="36"/>
      <c r="E15" s="36"/>
      <c r="F15" s="36"/>
      <c r="G15" s="36"/>
      <c r="H15" s="37"/>
      <c r="I15" s="42">
        <f t="shared" si="1"/>
        <v>3896747</v>
      </c>
      <c r="J15" s="38"/>
      <c r="K15" s="39"/>
      <c r="L15" s="40"/>
      <c r="M15" s="21" t="s">
        <v>26</v>
      </c>
    </row>
    <row r="16" spans="2:13" x14ac:dyDescent="0.25">
      <c r="B16" s="30" t="s">
        <v>35</v>
      </c>
      <c r="C16" s="12">
        <v>115000</v>
      </c>
      <c r="D16" s="13"/>
      <c r="E16" s="13"/>
      <c r="F16" s="13"/>
      <c r="G16" s="13"/>
      <c r="H16" s="14"/>
      <c r="I16" s="43">
        <f t="shared" si="1"/>
        <v>115000</v>
      </c>
      <c r="J16" s="31"/>
      <c r="K16" s="32"/>
      <c r="L16" s="33"/>
      <c r="M16" s="21" t="s">
        <v>26</v>
      </c>
    </row>
    <row r="17" spans="2:13" ht="30" thickBot="1" x14ac:dyDescent="0.3">
      <c r="B17" s="44" t="s">
        <v>36</v>
      </c>
      <c r="C17" s="18">
        <v>100000</v>
      </c>
      <c r="D17" s="19"/>
      <c r="E17" s="19"/>
      <c r="F17" s="19"/>
      <c r="G17" s="19"/>
      <c r="H17" s="20"/>
      <c r="I17" s="43">
        <f t="shared" si="1"/>
        <v>100000</v>
      </c>
      <c r="J17" s="45"/>
      <c r="K17" s="46"/>
      <c r="L17" s="47"/>
      <c r="M17" s="21" t="s">
        <v>26</v>
      </c>
    </row>
    <row r="18" spans="2:13" ht="15.75" thickBot="1" x14ac:dyDescent="0.3">
      <c r="B18" s="99" t="s">
        <v>8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4"/>
    </row>
    <row r="19" spans="2:13" ht="29.25" x14ac:dyDescent="0.25">
      <c r="B19" s="48" t="s">
        <v>37</v>
      </c>
      <c r="C19" s="49">
        <v>191800</v>
      </c>
      <c r="D19" s="50"/>
      <c r="E19" s="50"/>
      <c r="F19" s="50"/>
      <c r="G19" s="50"/>
      <c r="H19" s="51"/>
      <c r="I19" s="42">
        <f t="shared" si="1"/>
        <v>191800</v>
      </c>
      <c r="J19" s="49"/>
      <c r="K19" s="50"/>
      <c r="L19" s="52"/>
      <c r="M19" s="21" t="s">
        <v>26</v>
      </c>
    </row>
    <row r="20" spans="2:13" ht="58.5" x14ac:dyDescent="0.25">
      <c r="B20" s="53" t="s">
        <v>38</v>
      </c>
      <c r="C20" s="54"/>
      <c r="D20" s="55">
        <v>425800</v>
      </c>
      <c r="E20" s="55">
        <v>2129000</v>
      </c>
      <c r="F20" s="55">
        <v>4258000</v>
      </c>
      <c r="G20" s="55">
        <v>5044027</v>
      </c>
      <c r="H20" s="56"/>
      <c r="I20" s="43">
        <f t="shared" si="1"/>
        <v>11856827</v>
      </c>
      <c r="J20" s="54">
        <v>43835173</v>
      </c>
      <c r="K20" s="55"/>
      <c r="L20" s="57">
        <v>12809160</v>
      </c>
      <c r="M20" s="58" t="s">
        <v>39</v>
      </c>
    </row>
    <row r="21" spans="2:13" ht="30" thickBot="1" x14ac:dyDescent="0.3">
      <c r="B21" s="59" t="s">
        <v>40</v>
      </c>
      <c r="C21" s="60">
        <v>97000</v>
      </c>
      <c r="D21" s="61"/>
      <c r="E21" s="61"/>
      <c r="F21" s="61"/>
      <c r="G21" s="61"/>
      <c r="H21" s="62"/>
      <c r="I21" s="63">
        <f t="shared" si="1"/>
        <v>97000</v>
      </c>
      <c r="J21" s="64"/>
      <c r="K21" s="65"/>
      <c r="L21" s="66"/>
      <c r="M21" s="67" t="s">
        <v>41</v>
      </c>
    </row>
    <row r="22" spans="2:13" ht="15.75" thickBot="1" x14ac:dyDescent="0.3">
      <c r="B22" s="99" t="s">
        <v>10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4"/>
    </row>
    <row r="23" spans="2:13" s="1" customFormat="1" ht="29.25" x14ac:dyDescent="0.25">
      <c r="B23" s="68" t="s">
        <v>42</v>
      </c>
      <c r="C23" s="69">
        <v>3473085</v>
      </c>
      <c r="D23" s="70"/>
      <c r="E23" s="70"/>
      <c r="F23" s="70"/>
      <c r="G23" s="70"/>
      <c r="H23" s="70"/>
      <c r="I23" s="42">
        <f t="shared" si="1"/>
        <v>3473085</v>
      </c>
      <c r="J23" s="71"/>
      <c r="K23" s="70"/>
      <c r="L23" s="72"/>
      <c r="M23" s="68" t="s">
        <v>43</v>
      </c>
    </row>
    <row r="24" spans="2:13" s="1" customFormat="1" ht="72" x14ac:dyDescent="0.25">
      <c r="B24" s="73" t="s">
        <v>44</v>
      </c>
      <c r="C24" s="22">
        <v>465614</v>
      </c>
      <c r="D24" s="19">
        <v>3092451</v>
      </c>
      <c r="E24" s="19">
        <v>4716255</v>
      </c>
      <c r="F24" s="19">
        <v>2777891</v>
      </c>
      <c r="G24" s="19"/>
      <c r="H24" s="19"/>
      <c r="I24" s="43">
        <f t="shared" si="1"/>
        <v>11052211</v>
      </c>
      <c r="J24" s="19">
        <v>19552395</v>
      </c>
      <c r="K24" s="74"/>
      <c r="L24" s="57">
        <v>1210988</v>
      </c>
      <c r="M24" s="73" t="s">
        <v>45</v>
      </c>
    </row>
    <row r="25" spans="2:13" s="1" customFormat="1" ht="29.25" x14ac:dyDescent="0.25">
      <c r="B25" s="73" t="s">
        <v>46</v>
      </c>
      <c r="C25" s="22">
        <v>230000</v>
      </c>
      <c r="D25" s="74"/>
      <c r="E25" s="74"/>
      <c r="F25" s="74"/>
      <c r="G25" s="74"/>
      <c r="H25" s="74"/>
      <c r="I25" s="75">
        <f t="shared" si="1"/>
        <v>230000</v>
      </c>
      <c r="J25" s="74"/>
      <c r="K25" s="74"/>
      <c r="L25" s="76"/>
      <c r="M25" s="73" t="s">
        <v>47</v>
      </c>
    </row>
    <row r="26" spans="2:13" s="1" customFormat="1" ht="21.75" customHeight="1" thickBot="1" x14ac:dyDescent="0.3">
      <c r="B26" s="77" t="s">
        <v>48</v>
      </c>
      <c r="C26" s="16">
        <v>100000</v>
      </c>
      <c r="D26" s="13"/>
      <c r="E26" s="13"/>
      <c r="F26" s="13"/>
      <c r="G26" s="13"/>
      <c r="H26" s="13"/>
      <c r="I26" s="43">
        <f t="shared" si="1"/>
        <v>100000</v>
      </c>
      <c r="J26" s="13"/>
      <c r="K26" s="78"/>
      <c r="L26" s="79"/>
      <c r="M26" s="21" t="s">
        <v>26</v>
      </c>
    </row>
    <row r="27" spans="2:13" ht="15.75" thickBot="1" x14ac:dyDescent="0.3">
      <c r="B27" s="99" t="s">
        <v>11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4"/>
    </row>
    <row r="28" spans="2:13" s="1" customFormat="1" ht="101.25" thickBot="1" x14ac:dyDescent="0.3">
      <c r="B28" s="80" t="s">
        <v>49</v>
      </c>
      <c r="C28" s="81">
        <v>30000</v>
      </c>
      <c r="D28" s="82"/>
      <c r="E28" s="82"/>
      <c r="F28" s="82"/>
      <c r="G28" s="82"/>
      <c r="H28" s="82"/>
      <c r="I28" s="83">
        <f t="shared" si="1"/>
        <v>30000</v>
      </c>
      <c r="J28" s="82"/>
      <c r="K28" s="84"/>
      <c r="L28" s="85"/>
      <c r="M28" s="80" t="s">
        <v>50</v>
      </c>
    </row>
    <row r="29" spans="2:13" ht="15.75" thickBot="1" x14ac:dyDescent="0.3">
      <c r="B29" s="99" t="s">
        <v>12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4"/>
    </row>
    <row r="30" spans="2:13" s="1" customFormat="1" ht="57.75" x14ac:dyDescent="0.25">
      <c r="B30" s="86" t="s">
        <v>51</v>
      </c>
      <c r="C30" s="87">
        <v>640000</v>
      </c>
      <c r="D30" s="36"/>
      <c r="E30" s="36"/>
      <c r="F30" s="36"/>
      <c r="G30" s="36"/>
      <c r="H30" s="36"/>
      <c r="I30" s="42">
        <f t="shared" ref="I30:I35" si="2">SUM(C30:H30)</f>
        <v>640000</v>
      </c>
      <c r="J30" s="36"/>
      <c r="K30" s="88"/>
      <c r="L30" s="52"/>
      <c r="M30" s="15" t="s">
        <v>26</v>
      </c>
    </row>
    <row r="31" spans="2:13" s="1" customFormat="1" ht="72" x14ac:dyDescent="0.25">
      <c r="B31" s="73" t="s">
        <v>52</v>
      </c>
      <c r="C31" s="22">
        <v>64520</v>
      </c>
      <c r="D31" s="19">
        <v>825068.00000000023</v>
      </c>
      <c r="E31" s="19">
        <v>2389228</v>
      </c>
      <c r="F31" s="19">
        <v>3176704</v>
      </c>
      <c r="G31" s="19">
        <v>1521307</v>
      </c>
      <c r="H31" s="19"/>
      <c r="I31" s="43">
        <f t="shared" si="2"/>
        <v>7976827</v>
      </c>
      <c r="J31" s="19">
        <v>14277993.999999998</v>
      </c>
      <c r="K31" s="74"/>
      <c r="L31" s="57"/>
      <c r="M31" s="58" t="s">
        <v>53</v>
      </c>
    </row>
    <row r="32" spans="2:13" s="1" customFormat="1" ht="15.75" thickBot="1" x14ac:dyDescent="0.3">
      <c r="B32" s="73" t="s">
        <v>54</v>
      </c>
      <c r="C32" s="22">
        <v>600000</v>
      </c>
      <c r="D32" s="19"/>
      <c r="E32" s="19"/>
      <c r="F32" s="19"/>
      <c r="G32" s="19"/>
      <c r="H32" s="19"/>
      <c r="I32" s="43">
        <f t="shared" si="2"/>
        <v>600000</v>
      </c>
      <c r="J32" s="19"/>
      <c r="K32" s="74"/>
      <c r="L32" s="57"/>
      <c r="M32" s="21" t="s">
        <v>26</v>
      </c>
    </row>
    <row r="33" spans="2:13" ht="15.75" thickBot="1" x14ac:dyDescent="0.3">
      <c r="B33" s="99" t="s">
        <v>13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4"/>
    </row>
    <row r="34" spans="2:13" s="1" customFormat="1" x14ac:dyDescent="0.25">
      <c r="B34" s="86" t="s">
        <v>55</v>
      </c>
      <c r="C34" s="87">
        <v>25141490</v>
      </c>
      <c r="D34" s="36">
        <v>166212310</v>
      </c>
      <c r="E34" s="36">
        <v>41114410</v>
      </c>
      <c r="F34" s="36">
        <v>10232280</v>
      </c>
      <c r="G34" s="36">
        <v>7000000</v>
      </c>
      <c r="H34" s="36"/>
      <c r="I34" s="42">
        <f t="shared" si="2"/>
        <v>249700490</v>
      </c>
      <c r="J34" s="89"/>
      <c r="K34" s="89">
        <v>180000000</v>
      </c>
      <c r="L34" s="52"/>
      <c r="M34" s="21" t="s">
        <v>56</v>
      </c>
    </row>
    <row r="35" spans="2:13" s="1" customFormat="1" ht="15.75" thickBot="1" x14ac:dyDescent="0.3">
      <c r="B35" s="90" t="s">
        <v>57</v>
      </c>
      <c r="C35" s="28">
        <v>70000</v>
      </c>
      <c r="D35" s="25"/>
      <c r="E35" s="25"/>
      <c r="F35" s="25"/>
      <c r="G35" s="25"/>
      <c r="H35" s="25"/>
      <c r="I35" s="63">
        <f t="shared" si="2"/>
        <v>70000</v>
      </c>
      <c r="J35" s="25"/>
      <c r="K35" s="91"/>
      <c r="L35" s="92"/>
      <c r="M35" s="21" t="s">
        <v>26</v>
      </c>
    </row>
    <row r="36" spans="2:13" ht="15.75" thickBot="1" x14ac:dyDescent="0.3">
      <c r="B36" s="99" t="s">
        <v>14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4"/>
    </row>
    <row r="37" spans="2:13" s="1" customFormat="1" ht="15.75" thickBot="1" x14ac:dyDescent="0.3">
      <c r="B37" s="80" t="s">
        <v>58</v>
      </c>
      <c r="C37" s="81">
        <v>50000</v>
      </c>
      <c r="D37" s="82"/>
      <c r="E37" s="82"/>
      <c r="F37" s="82"/>
      <c r="G37" s="82"/>
      <c r="H37" s="82"/>
      <c r="I37" s="83">
        <f t="shared" ref="I37" si="3">SUM(C37:H37)</f>
        <v>50000</v>
      </c>
      <c r="J37" s="82"/>
      <c r="K37" s="84"/>
      <c r="L37" s="85"/>
      <c r="M37" s="21" t="s">
        <v>26</v>
      </c>
    </row>
    <row r="38" spans="2:13" ht="15.75" thickBot="1" x14ac:dyDescent="0.3">
      <c r="B38" s="99" t="s">
        <v>15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4"/>
    </row>
    <row r="39" spans="2:13" s="1" customFormat="1" ht="58.5" thickBot="1" x14ac:dyDescent="0.3">
      <c r="B39" s="73" t="s">
        <v>59</v>
      </c>
      <c r="C39" s="22">
        <v>95000</v>
      </c>
      <c r="D39" s="19"/>
      <c r="E39" s="19"/>
      <c r="F39" s="19"/>
      <c r="G39" s="19"/>
      <c r="H39" s="19"/>
      <c r="I39" s="43">
        <f t="shared" ref="I39" si="4">SUM(C39:H39)</f>
        <v>95000</v>
      </c>
      <c r="J39" s="19"/>
      <c r="K39" s="74"/>
      <c r="L39" s="57"/>
      <c r="M39" s="21" t="s">
        <v>26</v>
      </c>
    </row>
    <row r="40" spans="2:13" ht="15.75" thickBot="1" x14ac:dyDescent="0.3">
      <c r="B40" s="99" t="s">
        <v>16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4"/>
    </row>
    <row r="41" spans="2:13" s="1" customFormat="1" ht="15.75" thickBot="1" x14ac:dyDescent="0.3">
      <c r="B41" s="80" t="s">
        <v>60</v>
      </c>
      <c r="C41" s="81">
        <v>50000</v>
      </c>
      <c r="D41" s="82"/>
      <c r="E41" s="82"/>
      <c r="F41" s="82"/>
      <c r="G41" s="82"/>
      <c r="H41" s="82"/>
      <c r="I41" s="83">
        <f t="shared" ref="I41" si="5">SUM(C41:H41)</f>
        <v>50000</v>
      </c>
      <c r="J41" s="82"/>
      <c r="K41" s="84"/>
      <c r="L41" s="85"/>
      <c r="M41" s="21" t="s">
        <v>26</v>
      </c>
    </row>
    <row r="42" spans="2:13" ht="15.75" thickBot="1" x14ac:dyDescent="0.3">
      <c r="B42" s="99" t="s">
        <v>17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4"/>
    </row>
    <row r="43" spans="2:13" s="4" customFormat="1" ht="15.75" thickBot="1" x14ac:dyDescent="0.3">
      <c r="B43" s="93" t="s">
        <v>19</v>
      </c>
      <c r="C43" s="94"/>
      <c r="D43" s="95"/>
      <c r="E43" s="95"/>
      <c r="F43" s="95"/>
      <c r="G43" s="95"/>
      <c r="H43" s="95"/>
      <c r="I43" s="96">
        <f t="shared" ref="I43" si="6">SUM(C43:H43)</f>
        <v>0</v>
      </c>
      <c r="J43" s="95"/>
      <c r="K43" s="97"/>
      <c r="L43" s="98"/>
      <c r="M43" s="93"/>
    </row>
    <row r="44" spans="2:13" ht="15.75" thickBot="1" x14ac:dyDescent="0.3">
      <c r="B44" s="99" t="s">
        <v>18</v>
      </c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4"/>
    </row>
    <row r="45" spans="2:13" s="4" customFormat="1" ht="15.75" thickBot="1" x14ac:dyDescent="0.3">
      <c r="B45" s="93" t="s">
        <v>19</v>
      </c>
      <c r="C45" s="94"/>
      <c r="D45" s="95"/>
      <c r="E45" s="95"/>
      <c r="F45" s="95"/>
      <c r="G45" s="95"/>
      <c r="H45" s="95"/>
      <c r="I45" s="96">
        <f t="shared" ref="I45" si="7">SUM(C45:H45)</f>
        <v>0</v>
      </c>
      <c r="J45" s="95"/>
      <c r="K45" s="97"/>
      <c r="L45" s="98"/>
      <c r="M45" s="93"/>
    </row>
    <row r="46" spans="2:13" x14ac:dyDescent="0.25">
      <c r="M46" s="3"/>
    </row>
    <row r="47" spans="2:13" ht="16.5" customHeight="1" x14ac:dyDescent="0.25">
      <c r="B47" s="110"/>
      <c r="C47" s="110"/>
      <c r="D47" s="110"/>
      <c r="E47" s="110"/>
      <c r="F47" s="110"/>
      <c r="G47" s="110"/>
      <c r="H47" s="110"/>
      <c r="I47" s="110"/>
    </row>
    <row r="48" spans="2:13" ht="22.5" customHeight="1" x14ac:dyDescent="0.25">
      <c r="B48" s="111"/>
      <c r="C48" s="109"/>
      <c r="D48" s="109"/>
      <c r="E48" s="109"/>
      <c r="F48" s="109"/>
      <c r="G48" s="109"/>
      <c r="H48" s="109"/>
      <c r="I48" s="109"/>
    </row>
    <row r="50" spans="2:12" ht="32.25" customHeight="1" x14ac:dyDescent="0.25"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</row>
    <row r="54" spans="2:12" ht="38.25" customHeight="1" x14ac:dyDescent="0.25"/>
  </sheetData>
  <mergeCells count="22">
    <mergeCell ref="B1:J1"/>
    <mergeCell ref="B50:L50"/>
    <mergeCell ref="B38:M38"/>
    <mergeCell ref="B40:M40"/>
    <mergeCell ref="B42:M42"/>
    <mergeCell ref="B44:M44"/>
    <mergeCell ref="B47:I47"/>
    <mergeCell ref="B48:I48"/>
    <mergeCell ref="B36:M36"/>
    <mergeCell ref="B11:M11"/>
    <mergeCell ref="B14:M14"/>
    <mergeCell ref="B18:M18"/>
    <mergeCell ref="B22:M22"/>
    <mergeCell ref="B27:M27"/>
    <mergeCell ref="B29:M29"/>
    <mergeCell ref="B33:M33"/>
    <mergeCell ref="B9:M9"/>
    <mergeCell ref="B3:B4"/>
    <mergeCell ref="C3:I3"/>
    <mergeCell ref="J3:L3"/>
    <mergeCell ref="M3:M4"/>
    <mergeCell ref="B5:M5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&amp;R&amp;"Arial,Normalny"załącznik do odpowiedzi na interpelację</oddHeader>
  </headerFooter>
  <rowBreaks count="1" manualBreakCount="1">
    <brk id="26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Plany inwestycyjne 2024-2029 </vt:lpstr>
      <vt:lpstr>'Plany inwestycyjne 2024-2029 '!Obszar_wydruku</vt:lpstr>
      <vt:lpstr>'Plany inwestycyjne 2024-2029 '!Tytuły_wydruku</vt:lpstr>
    </vt:vector>
  </TitlesOfParts>
  <Company>ump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odpowiedzi na interpelację na 127/2024 w sprawie planów inwestycyjnych miejskich instytucji kultury do 2029 r.</dc:title>
  <dc:creator>Karolina Olejniczak</dc:creator>
  <cp:keywords>miejskie instytucje kultury, inwestycje, odpowiedź na interpelację</cp:keywords>
  <cp:lastModifiedBy>ŁW</cp:lastModifiedBy>
  <cp:lastPrinted>2024-06-18T11:08:34Z</cp:lastPrinted>
  <dcterms:created xsi:type="dcterms:W3CDTF">2024-06-13T12:14:20Z</dcterms:created>
  <dcterms:modified xsi:type="dcterms:W3CDTF">2024-06-18T11:08:59Z</dcterms:modified>
</cp:coreProperties>
</file>