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AC0A545-CE9B-4FF6-B0C0-1F03B501DA18}" xr6:coauthVersionLast="36" xr6:coauthVersionMax="36" xr10:uidLastSave="{00000000-0000-0000-0000-000000000000}"/>
  <bookViews>
    <workbookView xWindow="3420" yWindow="3420" windowWidth="21600" windowHeight="12588" xr2:uid="{00000000-000D-0000-FFFF-FFFF00000000}"/>
  </bookViews>
  <sheets>
    <sheet name="Wykres" sheetId="14" r:id="rId1"/>
    <sheet name="01_2023" sheetId="1" r:id="rId2"/>
    <sheet name="02_2023" sheetId="2" r:id="rId3"/>
    <sheet name="03_2023" sheetId="3" r:id="rId4"/>
    <sheet name="04_2023" sheetId="4" r:id="rId5"/>
    <sheet name="05_2023" sheetId="5" r:id="rId6"/>
    <sheet name="06_2023" sheetId="6" r:id="rId7"/>
    <sheet name="07_2023" sheetId="7" r:id="rId8"/>
    <sheet name="08_2023" sheetId="8" r:id="rId9"/>
    <sheet name="09_2023" sheetId="9" r:id="rId10"/>
    <sheet name="10_2023" sheetId="10" r:id="rId11"/>
    <sheet name="11_2023" sheetId="11" r:id="rId12"/>
    <sheet name="12_2023" sheetId="12" r:id="rId13"/>
  </sheets>
  <definedNames>
    <definedName name="_xlnm._FilterDatabase" localSheetId="0" hidden="1">Wykres!$A$2:$B$27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" i="2" l="1"/>
  <c r="AJ3" i="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" i="11"/>
  <c r="AJ3" i="11"/>
  <c r="B19" i="14"/>
  <c r="AG3" i="2" l="1"/>
  <c r="AG4" i="2"/>
  <c r="AG5" i="2"/>
  <c r="AG6" i="2"/>
  <c r="AG7" i="2"/>
  <c r="AG8" i="2"/>
  <c r="AG9" i="2"/>
  <c r="AG10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" i="2"/>
  <c r="B2" i="14" l="1"/>
  <c r="B25" i="14" l="1"/>
  <c r="B3" i="14"/>
  <c r="B15" i="14"/>
  <c r="B4" i="14"/>
  <c r="B17" i="14"/>
  <c r="B5" i="14"/>
  <c r="B16" i="14"/>
  <c r="B6" i="14"/>
  <c r="B18" i="14"/>
  <c r="B23" i="14"/>
  <c r="B7" i="14"/>
  <c r="B13" i="14"/>
  <c r="B24" i="14"/>
  <c r="B8" i="14"/>
  <c r="B20" i="14"/>
  <c r="B27" i="14"/>
  <c r="B14" i="14"/>
  <c r="B9" i="14"/>
  <c r="B10" i="14"/>
  <c r="B22" i="14"/>
  <c r="B26" i="14"/>
  <c r="B11" i="14"/>
  <c r="B12" i="14"/>
  <c r="B21" i="14"/>
  <c r="AJ18" i="1" l="1"/>
  <c r="AJ5" i="1"/>
  <c r="AJ4" i="1"/>
  <c r="AJ27" i="12" l="1"/>
  <c r="AJ26" i="12"/>
  <c r="AJ25" i="12"/>
  <c r="AJ24" i="12"/>
  <c r="AJ23" i="12"/>
  <c r="AJ22" i="12"/>
  <c r="AJ21" i="12"/>
  <c r="AJ20" i="12"/>
  <c r="AJ19" i="12"/>
  <c r="AJ18" i="12"/>
  <c r="AJ17" i="12"/>
  <c r="AJ16" i="12"/>
  <c r="AJ15" i="12"/>
  <c r="AJ14" i="12"/>
  <c r="AJ13" i="12"/>
  <c r="AJ12" i="12"/>
  <c r="AJ11" i="12"/>
  <c r="AJ10" i="12"/>
  <c r="AJ9" i="12"/>
  <c r="AJ8" i="12"/>
  <c r="AJ7" i="12"/>
  <c r="AJ6" i="12"/>
  <c r="AJ5" i="12"/>
  <c r="AJ4" i="12"/>
  <c r="AJ3" i="12"/>
  <c r="AJ2" i="12"/>
  <c r="AJ26" i="10"/>
  <c r="AJ25" i="10"/>
  <c r="AJ23" i="10"/>
  <c r="AJ22" i="10"/>
  <c r="AJ21" i="10"/>
  <c r="AJ20" i="10"/>
  <c r="AJ19" i="10"/>
  <c r="AJ18" i="10"/>
  <c r="AJ17" i="10"/>
  <c r="AJ16" i="10"/>
  <c r="AJ15" i="10"/>
  <c r="AJ14" i="10"/>
  <c r="AJ13" i="10"/>
  <c r="AJ12" i="10"/>
  <c r="AJ11" i="10"/>
  <c r="AJ10" i="10"/>
  <c r="AJ9" i="10"/>
  <c r="AJ8" i="10"/>
  <c r="AJ7" i="10"/>
  <c r="AJ6" i="10"/>
  <c r="AJ5" i="10"/>
  <c r="AJ4" i="10"/>
  <c r="AJ3" i="10"/>
  <c r="AJ2" i="10"/>
  <c r="AJ27" i="9"/>
  <c r="AJ26" i="9"/>
  <c r="AJ25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J6" i="9"/>
  <c r="AJ5" i="9"/>
  <c r="AJ4" i="9"/>
  <c r="AJ3" i="9"/>
  <c r="AJ2" i="9"/>
  <c r="AJ27" i="8"/>
  <c r="AJ26" i="8"/>
  <c r="AJ25" i="8"/>
  <c r="AJ23" i="8"/>
  <c r="AJ22" i="8"/>
  <c r="AJ21" i="8"/>
  <c r="AJ20" i="8"/>
  <c r="AJ19" i="8"/>
  <c r="AJ18" i="8"/>
  <c r="AJ17" i="8"/>
  <c r="AJ16" i="8"/>
  <c r="AJ15" i="8"/>
  <c r="AJ14" i="8"/>
  <c r="AJ13" i="8"/>
  <c r="AJ12" i="8"/>
  <c r="AJ11" i="8"/>
  <c r="AJ10" i="8"/>
  <c r="AJ9" i="8"/>
  <c r="AJ8" i="8"/>
  <c r="AJ7" i="8"/>
  <c r="AJ6" i="8"/>
  <c r="AJ5" i="8"/>
  <c r="AJ4" i="8"/>
  <c r="AJ3" i="8"/>
  <c r="AJ2" i="8"/>
  <c r="AJ27" i="7"/>
  <c r="AJ26" i="7"/>
  <c r="AJ25" i="7"/>
  <c r="AJ23" i="7"/>
  <c r="AJ22" i="7"/>
  <c r="AJ21" i="7"/>
  <c r="AJ20" i="7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5" i="7"/>
  <c r="AJ4" i="7"/>
  <c r="AJ3" i="7"/>
  <c r="AJ2" i="7"/>
  <c r="AJ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" i="3"/>
  <c r="AJ6" i="1"/>
  <c r="AJ7" i="1"/>
  <c r="AJ27" i="6"/>
  <c r="AJ26" i="6"/>
  <c r="AJ25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AJ8" i="6"/>
  <c r="AJ7" i="6"/>
  <c r="AJ6" i="6"/>
  <c r="AJ5" i="6"/>
  <c r="AJ4" i="6"/>
  <c r="AJ3" i="6"/>
  <c r="AJ2" i="6"/>
  <c r="AJ27" i="5"/>
  <c r="AJ26" i="5"/>
  <c r="AJ25" i="5"/>
  <c r="AJ23" i="5"/>
  <c r="AJ22" i="5"/>
  <c r="AJ21" i="5"/>
  <c r="AJ20" i="5"/>
  <c r="AJ19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J5" i="5"/>
  <c r="AJ4" i="5"/>
  <c r="AJ3" i="5"/>
  <c r="AJ2" i="5"/>
  <c r="AJ2" i="4"/>
  <c r="AJ3" i="4"/>
  <c r="AJ4" i="4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5" i="4"/>
  <c r="AJ26" i="4"/>
  <c r="AJ27" i="4"/>
  <c r="AJ9" i="1"/>
  <c r="AJ17" i="1"/>
  <c r="AJ27" i="1"/>
  <c r="AJ26" i="1"/>
  <c r="AJ25" i="1"/>
  <c r="AJ23" i="1"/>
  <c r="AJ22" i="1"/>
  <c r="AJ21" i="1"/>
  <c r="AJ20" i="1"/>
  <c r="AJ19" i="1"/>
  <c r="AJ16" i="1"/>
  <c r="AJ15" i="1"/>
  <c r="AJ14" i="1"/>
  <c r="AJ13" i="1"/>
  <c r="AJ12" i="1"/>
  <c r="AJ11" i="1"/>
  <c r="AJ10" i="1"/>
  <c r="AJ8" i="1"/>
  <c r="AJ2" i="1"/>
</calcChain>
</file>

<file path=xl/sharedStrings.xml><?xml version="1.0" encoding="utf-8"?>
<sst xmlns="http://schemas.openxmlformats.org/spreadsheetml/2006/main" count="2441" uniqueCount="71">
  <si>
    <t>Kaponiera</t>
  </si>
  <si>
    <t xml:space="preserve">Schody </t>
  </si>
  <si>
    <t>SR1a</t>
  </si>
  <si>
    <t>SR1b</t>
  </si>
  <si>
    <t>p</t>
  </si>
  <si>
    <t>Wyłączone z eksploatacji z powodu potrzeby wyregulowania płyty grzebieniowej</t>
  </si>
  <si>
    <t>SR2a</t>
  </si>
  <si>
    <r>
      <rPr>
        <sz val="10"/>
        <color indexed="10"/>
        <rFont val="Times New Roman"/>
        <family val="1"/>
        <charset val="238"/>
      </rPr>
      <t>Urządzenie Sprawne -Wyłączone ze względów na przebudowę torowiska ( Kaponiera-Gwarna )</t>
    </r>
    <r>
      <rPr>
        <sz val="10"/>
        <color indexed="37"/>
        <rFont val="Times New Roman"/>
        <family val="1"/>
        <charset val="238"/>
      </rPr>
      <t xml:space="preserve"> </t>
    </r>
  </si>
  <si>
    <t>SR2b</t>
  </si>
  <si>
    <t xml:space="preserve">Urządzenie Sprawne -Wyłączone ze względów na przebudowę torowiska ( Kaponiera-Gwarna ) </t>
  </si>
  <si>
    <t>SR3a</t>
  </si>
  <si>
    <t>Urządzenie Sprawne -Wyłączone ze względów na przebudowę torowiska ( Kaponiera-Gwarna )</t>
  </si>
  <si>
    <t>SR3b</t>
  </si>
  <si>
    <t>SR4a</t>
  </si>
  <si>
    <t>SR4b</t>
  </si>
  <si>
    <t>SR5a</t>
  </si>
  <si>
    <t>SR5b</t>
  </si>
  <si>
    <t>SR6a</t>
  </si>
  <si>
    <t>Uszkodzona poręcz</t>
  </si>
  <si>
    <t>SR6b</t>
  </si>
  <si>
    <t xml:space="preserve">Uszkodzone styczniki zasilania </t>
  </si>
  <si>
    <t>SR7a</t>
  </si>
  <si>
    <t>SR7b</t>
  </si>
  <si>
    <t>SR8a</t>
  </si>
  <si>
    <t>SR8b</t>
  </si>
  <si>
    <t>SR9a</t>
  </si>
  <si>
    <t>SR9b</t>
  </si>
  <si>
    <t>SR10a</t>
  </si>
  <si>
    <t>SR10b</t>
  </si>
  <si>
    <t>SR11a</t>
  </si>
  <si>
    <t>SR11b</t>
  </si>
  <si>
    <t>SR12a</t>
  </si>
  <si>
    <t>SR12b</t>
  </si>
  <si>
    <t>SR13a</t>
  </si>
  <si>
    <t>SR13b</t>
  </si>
  <si>
    <t>Utracona Faza AB / Uszkodzenie poręczy</t>
  </si>
  <si>
    <t>Uszkodzone połączenia kablowe</t>
  </si>
  <si>
    <t>L.p</t>
  </si>
  <si>
    <t>Obiekt</t>
  </si>
  <si>
    <t>Rodzaj urządzenia</t>
  </si>
  <si>
    <t>Oznaczenie urządzenia</t>
  </si>
  <si>
    <t>Przyczyna przestoju</t>
  </si>
  <si>
    <t>sklejenie hamulca</t>
  </si>
  <si>
    <t>Uszkodzone połączenia kablowe / W diagnozie (Luzownik)</t>
  </si>
  <si>
    <t>Wymagana regulacja łańcucha głównego napędowego</t>
  </si>
  <si>
    <t>Brak zasilania</t>
  </si>
  <si>
    <t>Uszkodzone stopnie</t>
  </si>
  <si>
    <t>Sklejenie hamulca/uszkodzenie stopni schodów w wyniku oderwania się listwy</t>
  </si>
  <si>
    <t>Kod 89 – Utracona faza AB</t>
  </si>
  <si>
    <t>do wymiany płytka stabilizująca luzownik + styczniki zasilania </t>
  </si>
  <si>
    <t>Uszkodzone poręcze</t>
  </si>
  <si>
    <t>suma</t>
  </si>
  <si>
    <t>Zwarcie w obwodzie zasilania</t>
  </si>
  <si>
    <t>Regulacja silnika</t>
  </si>
  <si>
    <t>Uszkodzony kontroler faz</t>
  </si>
  <si>
    <t>Uszkodzony zasilacz hamulca dodatkowego</t>
  </si>
  <si>
    <t>Zwarcie w obwodzie zasilania - naprawa wykonana w oczekiwaniu na badanie UDT</t>
  </si>
  <si>
    <t>Regulacja wlotów poręczy</t>
  </si>
  <si>
    <t>Regulacja poręczy</t>
  </si>
  <si>
    <t>Uszkodzona płyta obwodu bezpieczeństwa</t>
  </si>
  <si>
    <t>Uszkodzona poręcz – dewastacja</t>
  </si>
  <si>
    <t>Zwarcie w obwodzie zasilania - naprawa wykonana badanie UDT wynik pozytywny</t>
  </si>
  <si>
    <t>wymiana łańcucha głównego / zamarznięte poręcze</t>
  </si>
  <si>
    <t>Regulacja wlotów poręczy / zamarznięte poręcze</t>
  </si>
  <si>
    <t>Regulacja poręczy / zamarznięte poręcze</t>
  </si>
  <si>
    <t>Uszkodzony transformator</t>
  </si>
  <si>
    <t>Zamarznięte poręcze / woda w poręczach</t>
  </si>
  <si>
    <t>Regulacja wlotów poręczy / zamarznięte poręcze / woda w poręczach</t>
  </si>
  <si>
    <t>Regulacja poręczy / zamarznięte poręcze / woda w poręczach</t>
  </si>
  <si>
    <t>Do wymiany płytka stabilizująca luzownik + styczniki zasilania </t>
  </si>
  <si>
    <t>Dni przestoju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</si>
</sst>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indexed="37"/>
      <name val="Times New Roman"/>
      <family val="1"/>
      <charset val="238"/>
    </font>
    <font>
      <sz val="10"/>
      <color indexed="8"/>
      <name val="Times New Roman"/>
      <family val="1"/>
      <charset val="1"/>
    </font>
    <font>
      <sz val="10"/>
      <color indexed="60"/>
      <name val="Times New Roman"/>
      <family val="1"/>
      <charset val="1"/>
    </font>
    <font>
      <sz val="10"/>
      <color indexed="6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 shrinkToFit="1"/>
    </xf>
    <xf numFmtId="0" fontId="0" fillId="3" borderId="0" xfId="0" applyFill="1"/>
    <xf numFmtId="0" fontId="5" fillId="3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/>
    <xf numFmtId="0" fontId="5" fillId="4" borderId="0" xfId="0" applyFont="1" applyFill="1" applyAlignment="1">
      <alignment vertical="center"/>
    </xf>
    <xf numFmtId="0" fontId="10" fillId="4" borderId="0" xfId="0" applyFont="1" applyFill="1"/>
    <xf numFmtId="0" fontId="9" fillId="4" borderId="0" xfId="0" applyFont="1" applyFill="1"/>
    <xf numFmtId="0" fontId="12" fillId="0" borderId="0" xfId="0" applyFont="1" applyAlignment="1">
      <alignment wrapText="1"/>
    </xf>
    <xf numFmtId="0" fontId="11" fillId="0" borderId="1" xfId="0" applyFont="1" applyBorder="1"/>
    <xf numFmtId="0" fontId="5" fillId="0" borderId="0" xfId="0" applyFont="1" applyAlignment="1">
      <alignment wrapText="1"/>
    </xf>
    <xf numFmtId="0" fontId="9" fillId="4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1" fontId="1" fillId="0" borderId="0" xfId="0" applyNumberFormat="1" applyFont="1"/>
    <xf numFmtId="2" fontId="0" fillId="0" borderId="0" xfId="0" applyNumberFormat="1"/>
    <xf numFmtId="1" fontId="13" fillId="0" borderId="0" xfId="0" applyNumberFormat="1" applyFont="1"/>
    <xf numFmtId="0" fontId="9" fillId="0" borderId="0" xfId="0" applyFont="1"/>
    <xf numFmtId="0" fontId="14" fillId="0" borderId="0" xfId="0" applyFont="1"/>
    <xf numFmtId="0" fontId="15" fillId="0" borderId="0" xfId="0" applyFont="1"/>
    <xf numFmtId="0" fontId="15" fillId="4" borderId="0" xfId="0" applyFont="1" applyFill="1"/>
    <xf numFmtId="0" fontId="16" fillId="4" borderId="0" xfId="0" applyFont="1" applyFill="1"/>
    <xf numFmtId="10" fontId="0" fillId="0" borderId="0" xfId="0" applyNumberFormat="1"/>
    <xf numFmtId="0" fontId="14" fillId="4" borderId="0" xfId="0" applyFont="1" applyFill="1"/>
    <xf numFmtId="0" fontId="17" fillId="0" borderId="0" xfId="0" applyFont="1"/>
    <xf numFmtId="0" fontId="17" fillId="0" borderId="0" xfId="0" applyFont="1" applyAlignment="1">
      <alignment wrapText="1"/>
    </xf>
  </cellXfs>
  <cellStyles count="1">
    <cellStyle name="Normalny" xfId="0" builtinId="0"/>
  </cellStyles>
  <dxfs count="1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fgColor rgb="FFFF9999"/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Liczba dni przestojów awaryjnych w 2023 r.</a:t>
            </a:r>
          </a:p>
          <a:p>
            <a:pPr>
              <a:defRPr/>
            </a:pPr>
            <a:endParaRPr lang="pl-PL" b="1"/>
          </a:p>
          <a:p>
            <a:pPr>
              <a:defRPr/>
            </a:pP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5037463892432446E-2"/>
          <c:y val="0.12115295908951165"/>
          <c:w val="0.90075396999956014"/>
          <c:h val="0.76916978183509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Wykres!$A$2:$A$27</c:f>
              <c:strCache>
                <c:ptCount val="26"/>
                <c:pt idx="0">
                  <c:v>SR2a</c:v>
                </c:pt>
                <c:pt idx="1">
                  <c:v>SR2b</c:v>
                </c:pt>
                <c:pt idx="2">
                  <c:v>SR3b</c:v>
                </c:pt>
                <c:pt idx="3">
                  <c:v>SR4b</c:v>
                </c:pt>
                <c:pt idx="4">
                  <c:v>SR5b</c:v>
                </c:pt>
                <c:pt idx="5">
                  <c:v>SR7a</c:v>
                </c:pt>
                <c:pt idx="6">
                  <c:v>SR8b</c:v>
                </c:pt>
                <c:pt idx="7">
                  <c:v>SR11a</c:v>
                </c:pt>
                <c:pt idx="8">
                  <c:v>SR11b</c:v>
                </c:pt>
                <c:pt idx="9">
                  <c:v>SR13a</c:v>
                </c:pt>
                <c:pt idx="10">
                  <c:v>SR13b</c:v>
                </c:pt>
                <c:pt idx="11">
                  <c:v>SR7b</c:v>
                </c:pt>
                <c:pt idx="12">
                  <c:v>SR10b</c:v>
                </c:pt>
                <c:pt idx="13">
                  <c:v>SR3a</c:v>
                </c:pt>
                <c:pt idx="14">
                  <c:v>SR5a</c:v>
                </c:pt>
                <c:pt idx="15">
                  <c:v>SR4a</c:v>
                </c:pt>
                <c:pt idx="16">
                  <c:v>SR6a</c:v>
                </c:pt>
                <c:pt idx="17">
                  <c:v>SR10a</c:v>
                </c:pt>
                <c:pt idx="18">
                  <c:v>SR9a</c:v>
                </c:pt>
                <c:pt idx="19">
                  <c:v>SR1a</c:v>
                </c:pt>
                <c:pt idx="20">
                  <c:v>SR12a</c:v>
                </c:pt>
                <c:pt idx="21">
                  <c:v>SR6b</c:v>
                </c:pt>
                <c:pt idx="22">
                  <c:v>SR8a</c:v>
                </c:pt>
                <c:pt idx="23">
                  <c:v>SR1b</c:v>
                </c:pt>
                <c:pt idx="24">
                  <c:v>SR12b</c:v>
                </c:pt>
                <c:pt idx="25">
                  <c:v>SR9b</c:v>
                </c:pt>
              </c:strCache>
            </c:strRef>
          </c:cat>
          <c:val>
            <c:numRef>
              <c:f>Wykres!$B$2:$B$27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11</c:v>
                </c:pt>
                <c:pt idx="14">
                  <c:v>20</c:v>
                </c:pt>
                <c:pt idx="15">
                  <c:v>28</c:v>
                </c:pt>
                <c:pt idx="16">
                  <c:v>30</c:v>
                </c:pt>
                <c:pt idx="17">
                  <c:v>33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91</c:v>
                </c:pt>
                <c:pt idx="22">
                  <c:v>99</c:v>
                </c:pt>
                <c:pt idx="23">
                  <c:v>104</c:v>
                </c:pt>
                <c:pt idx="24">
                  <c:v>116</c:v>
                </c:pt>
                <c:pt idx="25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B-47A8-A081-493CEE8B1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360048"/>
        <c:axId val="107361680"/>
      </c:barChart>
      <c:catAx>
        <c:axId val="10736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361680"/>
        <c:crosses val="autoZero"/>
        <c:auto val="1"/>
        <c:lblAlgn val="ctr"/>
        <c:lblOffset val="100"/>
        <c:noMultiLvlLbl val="0"/>
      </c:catAx>
      <c:valAx>
        <c:axId val="10736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pl-PL"/>
          </a:p>
        </c:txPr>
        <c:crossAx val="10736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1</xdr:row>
      <xdr:rowOff>0</xdr:rowOff>
    </xdr:from>
    <xdr:to>
      <xdr:col>18</xdr:col>
      <xdr:colOff>447675</xdr:colOff>
      <xdr:row>26</xdr:row>
      <xdr:rowOff>142875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workbookViewId="0">
      <selection activeCell="A30" sqref="A30"/>
    </sheetView>
  </sheetViews>
  <sheetFormatPr defaultRowHeight="14.4" x14ac:dyDescent="0.3"/>
  <cols>
    <col min="1" max="1" width="19.44140625" bestFit="1" customWidth="1"/>
    <col min="2" max="2" width="15" bestFit="1" customWidth="1"/>
  </cols>
  <sheetData>
    <row r="1" spans="1:2" x14ac:dyDescent="0.3">
      <c r="A1" s="12" t="s">
        <v>40</v>
      </c>
      <c r="B1" s="39" t="s">
        <v>70</v>
      </c>
    </row>
    <row r="2" spans="1:2" x14ac:dyDescent="0.3">
      <c r="A2" s="2" t="s">
        <v>6</v>
      </c>
      <c r="B2">
        <f>SUM('01_2023:12_2023'!AL4)</f>
        <v>0</v>
      </c>
    </row>
    <row r="3" spans="1:2" x14ac:dyDescent="0.3">
      <c r="A3" s="2" t="s">
        <v>8</v>
      </c>
      <c r="B3">
        <f>SUM('01_2023:12_2023'!AL5)</f>
        <v>0</v>
      </c>
    </row>
    <row r="4" spans="1:2" x14ac:dyDescent="0.3">
      <c r="A4" s="2" t="s">
        <v>12</v>
      </c>
      <c r="B4">
        <f>SUM('01_2023:12_2023'!AL7)</f>
        <v>0</v>
      </c>
    </row>
    <row r="5" spans="1:2" x14ac:dyDescent="0.3">
      <c r="A5" s="2" t="s">
        <v>14</v>
      </c>
      <c r="B5">
        <f>SUM('01_2023:12_2023'!AL9)</f>
        <v>0</v>
      </c>
    </row>
    <row r="6" spans="1:2" x14ac:dyDescent="0.3">
      <c r="A6" s="2" t="s">
        <v>16</v>
      </c>
      <c r="B6">
        <f>SUM('01_2023:12_2023'!AL11)</f>
        <v>0</v>
      </c>
    </row>
    <row r="7" spans="1:2" x14ac:dyDescent="0.3">
      <c r="A7" s="2" t="s">
        <v>21</v>
      </c>
      <c r="B7">
        <f>SUM('01_2023:12_2023'!AL14)</f>
        <v>0</v>
      </c>
    </row>
    <row r="8" spans="1:2" x14ac:dyDescent="0.3">
      <c r="A8" s="2" t="s">
        <v>24</v>
      </c>
      <c r="B8">
        <f>SUM('01_2023:12_2023'!AL17)</f>
        <v>0</v>
      </c>
    </row>
    <row r="9" spans="1:2" x14ac:dyDescent="0.3">
      <c r="A9" s="2" t="s">
        <v>29</v>
      </c>
      <c r="B9">
        <f>SUM('01_2023:12_2023'!AL22)</f>
        <v>0</v>
      </c>
    </row>
    <row r="10" spans="1:2" x14ac:dyDescent="0.3">
      <c r="A10" s="2" t="s">
        <v>30</v>
      </c>
      <c r="B10">
        <f>SUM('01_2023:12_2023'!AL23)</f>
        <v>0</v>
      </c>
    </row>
    <row r="11" spans="1:2" x14ac:dyDescent="0.3">
      <c r="A11" s="2" t="s">
        <v>33</v>
      </c>
      <c r="B11">
        <f>SUM('01_2023:12_2023'!AL26)</f>
        <v>0</v>
      </c>
    </row>
    <row r="12" spans="1:2" x14ac:dyDescent="0.3">
      <c r="A12" s="2" t="s">
        <v>34</v>
      </c>
      <c r="B12">
        <f>SUM('01_2023:12_2023'!AL27)</f>
        <v>0</v>
      </c>
    </row>
    <row r="13" spans="1:2" x14ac:dyDescent="0.3">
      <c r="A13" s="2" t="s">
        <v>22</v>
      </c>
      <c r="B13">
        <f>SUM('01_2023:12_2023'!AL15)</f>
        <v>0</v>
      </c>
    </row>
    <row r="14" spans="1:2" x14ac:dyDescent="0.3">
      <c r="A14" s="2" t="s">
        <v>28</v>
      </c>
      <c r="B14">
        <f>SUM('01_2023:12_2023'!AL21)</f>
        <v>5</v>
      </c>
    </row>
    <row r="15" spans="1:2" x14ac:dyDescent="0.3">
      <c r="A15" s="2" t="s">
        <v>10</v>
      </c>
      <c r="B15">
        <f>SUM('01_2023:12_2023'!AL6)</f>
        <v>11</v>
      </c>
    </row>
    <row r="16" spans="1:2" x14ac:dyDescent="0.3">
      <c r="A16" s="2" t="s">
        <v>15</v>
      </c>
      <c r="B16">
        <f>SUM('01_2023:12_2023'!AL10)</f>
        <v>20</v>
      </c>
    </row>
    <row r="17" spans="1:2" x14ac:dyDescent="0.3">
      <c r="A17" s="2" t="s">
        <v>13</v>
      </c>
      <c r="B17">
        <f>SUM('01_2023:12_2023'!AL8)</f>
        <v>28</v>
      </c>
    </row>
    <row r="18" spans="1:2" x14ac:dyDescent="0.3">
      <c r="A18" s="2" t="s">
        <v>17</v>
      </c>
      <c r="B18">
        <f>SUM('01_2023:12_2023'!AL12)</f>
        <v>30</v>
      </c>
    </row>
    <row r="19" spans="1:2" x14ac:dyDescent="0.3">
      <c r="A19" s="2" t="s">
        <v>27</v>
      </c>
      <c r="B19">
        <f>SUM('01_2023:12_2023'!AL20)</f>
        <v>33</v>
      </c>
    </row>
    <row r="20" spans="1:2" x14ac:dyDescent="0.3">
      <c r="A20" s="2" t="s">
        <v>25</v>
      </c>
      <c r="B20">
        <f>SUM('01_2023:12_2023'!AL18)</f>
        <v>47</v>
      </c>
    </row>
    <row r="21" spans="1:2" x14ac:dyDescent="0.3">
      <c r="A21" s="2" t="s">
        <v>2</v>
      </c>
      <c r="B21">
        <f>SUM('01_2023:12_2023'!AL2)</f>
        <v>48</v>
      </c>
    </row>
    <row r="22" spans="1:2" x14ac:dyDescent="0.3">
      <c r="A22" s="2" t="s">
        <v>31</v>
      </c>
      <c r="B22">
        <f>SUM('01_2023:12_2023'!AL24)</f>
        <v>49</v>
      </c>
    </row>
    <row r="23" spans="1:2" x14ac:dyDescent="0.3">
      <c r="A23" s="2" t="s">
        <v>19</v>
      </c>
      <c r="B23">
        <f>SUM('01_2023:12_2023'!AL13)</f>
        <v>91</v>
      </c>
    </row>
    <row r="24" spans="1:2" x14ac:dyDescent="0.3">
      <c r="A24" s="2" t="s">
        <v>23</v>
      </c>
      <c r="B24">
        <f>SUM('01_2023:12_2023'!AL16)</f>
        <v>99</v>
      </c>
    </row>
    <row r="25" spans="1:2" x14ac:dyDescent="0.3">
      <c r="A25" s="2" t="s">
        <v>3</v>
      </c>
      <c r="B25">
        <f>SUM('01_2023:12_2023'!AL3)</f>
        <v>104</v>
      </c>
    </row>
    <row r="26" spans="1:2" x14ac:dyDescent="0.3">
      <c r="A26" s="2" t="s">
        <v>32</v>
      </c>
      <c r="B26">
        <f>SUM('01_2023:12_2023'!AL25)</f>
        <v>116</v>
      </c>
    </row>
    <row r="27" spans="1:2" x14ac:dyDescent="0.3">
      <c r="A27" s="2" t="s">
        <v>26</v>
      </c>
      <c r="B27">
        <f>SUM('01_2023:12_2023'!AL19)</f>
        <v>273</v>
      </c>
    </row>
    <row r="35" spans="3:3" x14ac:dyDescent="0.3">
      <c r="C35" s="40"/>
    </row>
  </sheetData>
  <sortState ref="A2:B27">
    <sortCondition ref="B27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27"/>
  <sheetViews>
    <sheetView workbookViewId="0">
      <selection activeCell="AL2" sqref="AL2:AL27"/>
    </sheetView>
  </sheetViews>
  <sheetFormatPr defaultRowHeight="14.4" x14ac:dyDescent="0.3"/>
  <cols>
    <col min="1" max="1" width="4.5546875" customWidth="1"/>
    <col min="2" max="2" width="14.6640625" customWidth="1"/>
    <col min="3" max="3" width="15.44140625" customWidth="1"/>
    <col min="4" max="4" width="26.44140625" customWidth="1"/>
    <col min="5" max="34" width="2.5546875" customWidth="1"/>
    <col min="35" max="35" width="5.33203125" hidden="1" customWidth="1"/>
    <col min="36" max="36" width="5.33203125" bestFit="1" customWidth="1"/>
    <col min="37" max="37" width="24.88671875" bestFit="1" customWidth="1"/>
    <col min="38" max="38" width="5.33203125" bestFit="1" customWidth="1"/>
  </cols>
  <sheetData>
    <row r="1" spans="1:38" ht="26.4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J1" s="23" t="s">
        <v>51</v>
      </c>
      <c r="AK1" s="22" t="s">
        <v>41</v>
      </c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 t="s">
        <v>4</v>
      </c>
      <c r="F2" s="3" t="s">
        <v>4</v>
      </c>
      <c r="G2" s="3" t="s">
        <v>4</v>
      </c>
      <c r="H2" s="3" t="s">
        <v>4</v>
      </c>
      <c r="I2" s="3" t="s">
        <v>4</v>
      </c>
      <c r="J2" s="3" t="s">
        <v>4</v>
      </c>
      <c r="K2" s="3" t="s">
        <v>4</v>
      </c>
      <c r="L2" s="3" t="s">
        <v>4</v>
      </c>
      <c r="M2" s="3" t="s">
        <v>4</v>
      </c>
      <c r="N2" s="3" t="s">
        <v>4</v>
      </c>
      <c r="O2" s="3" t="s">
        <v>4</v>
      </c>
      <c r="P2" s="3" t="s">
        <v>4</v>
      </c>
      <c r="Q2" s="3" t="s">
        <v>4</v>
      </c>
      <c r="R2" s="3" t="s">
        <v>4</v>
      </c>
      <c r="S2" s="3" t="s">
        <v>4</v>
      </c>
      <c r="T2" s="4" t="s">
        <v>4</v>
      </c>
      <c r="U2" s="3" t="s">
        <v>4</v>
      </c>
      <c r="V2" s="3" t="s">
        <v>4</v>
      </c>
      <c r="W2" s="3" t="s">
        <v>4</v>
      </c>
      <c r="X2" s="3" t="s">
        <v>4</v>
      </c>
      <c r="Y2" s="3" t="s">
        <v>4</v>
      </c>
      <c r="Z2" s="3" t="s">
        <v>4</v>
      </c>
      <c r="AA2" s="3" t="s">
        <v>4</v>
      </c>
      <c r="AB2" s="3" t="s">
        <v>4</v>
      </c>
      <c r="AC2" s="3" t="s">
        <v>4</v>
      </c>
      <c r="AD2" s="3" t="s">
        <v>4</v>
      </c>
      <c r="AE2" s="3" t="s">
        <v>4</v>
      </c>
      <c r="AF2" s="3" t="s">
        <v>4</v>
      </c>
      <c r="AG2" s="3" t="s">
        <v>4</v>
      </c>
      <c r="AH2" s="3" t="s">
        <v>4</v>
      </c>
      <c r="AJ2" s="5">
        <f t="shared" ref="AJ2:AJ23" si="0">COUNTA(E2:AH2)</f>
        <v>30</v>
      </c>
      <c r="AK2" s="5" t="s">
        <v>53</v>
      </c>
      <c r="AL2" s="36">
        <v>30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J3" s="5">
        <f t="shared" si="0"/>
        <v>0</v>
      </c>
      <c r="AK3" s="5"/>
      <c r="AL3" s="36">
        <v>0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J4" s="5">
        <f t="shared" si="0"/>
        <v>0</v>
      </c>
      <c r="AK4" s="6"/>
      <c r="AL4" s="36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J5" s="5">
        <f t="shared" si="0"/>
        <v>0</v>
      </c>
      <c r="AK5" s="6"/>
      <c r="AL5" s="36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J6" s="5">
        <f t="shared" si="0"/>
        <v>0</v>
      </c>
      <c r="AK6" s="6"/>
      <c r="AL6" s="36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J7" s="5">
        <f t="shared" si="0"/>
        <v>0</v>
      </c>
      <c r="AK7" s="6"/>
      <c r="AL7" s="36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J8" s="5">
        <f t="shared" si="0"/>
        <v>0</v>
      </c>
      <c r="AK8" s="5"/>
      <c r="AL8" s="36">
        <v>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J9" s="5">
        <f t="shared" si="0"/>
        <v>0</v>
      </c>
      <c r="AK9" s="5"/>
      <c r="AL9" s="36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J10" s="5">
        <f t="shared" si="0"/>
        <v>0</v>
      </c>
      <c r="AK10" s="5"/>
      <c r="AL10" s="36">
        <v>0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J11" s="5">
        <f t="shared" si="0"/>
        <v>0</v>
      </c>
      <c r="AK11" s="5"/>
      <c r="AL11" s="36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J12" s="5">
        <f t="shared" si="0"/>
        <v>0</v>
      </c>
      <c r="AK12" s="5"/>
      <c r="AL12" s="36">
        <v>0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J13" s="5">
        <f t="shared" si="0"/>
        <v>0</v>
      </c>
      <c r="AK13" s="7"/>
      <c r="AL13" s="36">
        <v>0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J14" s="5">
        <f t="shared" si="0"/>
        <v>0</v>
      </c>
      <c r="AK14" s="5"/>
      <c r="AL14" s="36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J15" s="5">
        <f t="shared" si="0"/>
        <v>0</v>
      </c>
      <c r="AK15" s="5"/>
      <c r="AL15" s="36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J16" s="5">
        <f t="shared" si="0"/>
        <v>12</v>
      </c>
      <c r="AK16" s="5" t="s">
        <v>54</v>
      </c>
      <c r="AL16" s="36">
        <v>12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J17" s="5">
        <f t="shared" si="0"/>
        <v>0</v>
      </c>
      <c r="AK17" s="5"/>
      <c r="AL17" s="36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J18" s="5">
        <f t="shared" si="0"/>
        <v>0</v>
      </c>
      <c r="AK18" s="5"/>
      <c r="AL18" s="36">
        <v>0</v>
      </c>
    </row>
    <row r="19" spans="1:38" x14ac:dyDescent="0.3">
      <c r="A19" s="1">
        <v>18</v>
      </c>
      <c r="B19" s="1" t="s">
        <v>0</v>
      </c>
      <c r="C19" s="2" t="s">
        <v>1</v>
      </c>
      <c r="D19" s="2" t="s">
        <v>26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3" t="s">
        <v>4</v>
      </c>
      <c r="R19" s="3" t="s">
        <v>4</v>
      </c>
      <c r="S19" s="3" t="s">
        <v>4</v>
      </c>
      <c r="T19" s="4" t="s">
        <v>4</v>
      </c>
      <c r="U19" s="3" t="s">
        <v>4</v>
      </c>
      <c r="V19" s="3" t="s">
        <v>4</v>
      </c>
      <c r="W19" s="3" t="s">
        <v>4</v>
      </c>
      <c r="X19" s="3" t="s">
        <v>4</v>
      </c>
      <c r="Y19" s="3" t="s">
        <v>4</v>
      </c>
      <c r="Z19" s="3" t="s">
        <v>4</v>
      </c>
      <c r="AA19" s="3" t="s">
        <v>4</v>
      </c>
      <c r="AB19" s="3" t="s">
        <v>4</v>
      </c>
      <c r="AC19" s="3" t="s">
        <v>4</v>
      </c>
      <c r="AD19" s="3" t="s">
        <v>4</v>
      </c>
      <c r="AE19" s="3" t="s">
        <v>4</v>
      </c>
      <c r="AF19" s="3"/>
      <c r="AG19" s="3"/>
      <c r="AH19" s="3"/>
      <c r="AJ19" s="5">
        <f t="shared" si="0"/>
        <v>27</v>
      </c>
      <c r="AK19" s="24" t="s">
        <v>52</v>
      </c>
      <c r="AL19" s="36">
        <v>27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J20" s="5">
        <f t="shared" si="0"/>
        <v>0</v>
      </c>
      <c r="AK20" s="5"/>
      <c r="AL20" s="36">
        <v>0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J21" s="5">
        <f t="shared" si="0"/>
        <v>0</v>
      </c>
      <c r="AK21" s="5"/>
      <c r="AL21" s="36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J22" s="5">
        <f t="shared" si="0"/>
        <v>0</v>
      </c>
      <c r="AK22" s="5"/>
      <c r="AL22" s="36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J23" s="5">
        <f t="shared" si="0"/>
        <v>0</v>
      </c>
      <c r="AK23" s="5"/>
      <c r="AL23" s="36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J24" s="5">
        <v>0</v>
      </c>
      <c r="AK24" s="5"/>
      <c r="AL24" s="36">
        <v>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J25" s="5">
        <f>COUNTA(E25:AH25)</f>
        <v>0</v>
      </c>
      <c r="AK25" s="5"/>
      <c r="AL25" s="36">
        <v>0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J26" s="5">
        <f>COUNTA(E26:AH26)</f>
        <v>0</v>
      </c>
      <c r="AK26" s="5"/>
      <c r="AL26" s="36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J27" s="5">
        <f>COUNTA(E27:AH27)</f>
        <v>0</v>
      </c>
      <c r="AK27" s="5"/>
      <c r="AL27" s="36"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8FCDAA7-10FE-4FBA-9E3A-FE46F1358080}">
            <xm:f>NOT(ISERROR(SEARCH($E$16,E2)))</xm:f>
            <xm:f>$E$16</xm:f>
            <x14:dxf>
              <fill>
                <patternFill>
                  <bgColor rgb="FFFF9999"/>
                </patternFill>
              </fill>
            </x14:dxf>
          </x14:cfRule>
          <xm:sqref>E2:AH27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26"/>
  <sheetViews>
    <sheetView workbookViewId="0">
      <selection activeCell="AK26" sqref="AK26"/>
    </sheetView>
  </sheetViews>
  <sheetFormatPr defaultRowHeight="14.4" x14ac:dyDescent="0.3"/>
  <cols>
    <col min="1" max="1" width="3.88671875" customWidth="1"/>
    <col min="2" max="2" width="14.6640625" customWidth="1"/>
    <col min="3" max="3" width="15.44140625" customWidth="1"/>
    <col min="4" max="4" width="26.44140625" customWidth="1"/>
    <col min="5" max="35" width="2.5546875" customWidth="1"/>
    <col min="36" max="36" width="5.33203125" bestFit="1" customWidth="1"/>
    <col min="37" max="37" width="65.5546875" bestFit="1" customWidth="1"/>
    <col min="38" max="38" width="2.6640625" bestFit="1" customWidth="1"/>
  </cols>
  <sheetData>
    <row r="1" spans="1:38" ht="26.4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I1" s="11">
        <v>31</v>
      </c>
      <c r="AJ1" s="27" t="s">
        <v>51</v>
      </c>
      <c r="AK1" s="22" t="s">
        <v>41</v>
      </c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 t="s">
        <v>4</v>
      </c>
      <c r="F2" s="3" t="s">
        <v>4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3" si="0">COUNTA(E2:AI2)</f>
        <v>2</v>
      </c>
      <c r="AK2" s="5" t="s">
        <v>53</v>
      </c>
      <c r="AL2" s="5">
        <v>2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 t="shared" si="0"/>
        <v>0</v>
      </c>
      <c r="AK3" s="5"/>
      <c r="AL3" s="5">
        <v>0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5">
        <f t="shared" si="0"/>
        <v>0</v>
      </c>
      <c r="AK4" s="6"/>
      <c r="AL4" s="5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6"/>
      <c r="AL5" s="5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 t="s">
        <v>4</v>
      </c>
      <c r="Y6" s="3" t="s">
        <v>4</v>
      </c>
      <c r="Z6" s="3" t="s">
        <v>4</v>
      </c>
      <c r="AA6" s="3" t="s">
        <v>4</v>
      </c>
      <c r="AB6" s="3" t="s">
        <v>4</v>
      </c>
      <c r="AC6" s="3" t="s">
        <v>4</v>
      </c>
      <c r="AD6" s="3" t="s">
        <v>4</v>
      </c>
      <c r="AE6" s="3" t="s">
        <v>4</v>
      </c>
      <c r="AF6" s="3" t="s">
        <v>4</v>
      </c>
      <c r="AG6" s="3" t="s">
        <v>4</v>
      </c>
      <c r="AH6" s="3" t="s">
        <v>4</v>
      </c>
      <c r="AI6" s="3"/>
      <c r="AJ6" s="5">
        <f t="shared" si="0"/>
        <v>11</v>
      </c>
      <c r="AK6" s="5" t="s">
        <v>55</v>
      </c>
      <c r="AL6" s="5">
        <v>11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5">
        <f t="shared" si="0"/>
        <v>0</v>
      </c>
      <c r="AK7" s="6"/>
      <c r="AL7" s="5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5">
        <f t="shared" si="0"/>
        <v>0</v>
      </c>
      <c r="AK8" s="5"/>
      <c r="AL8" s="5">
        <v>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">
        <f t="shared" si="0"/>
        <v>0</v>
      </c>
      <c r="AK9" s="5"/>
      <c r="AL9" s="5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5">
        <f t="shared" si="0"/>
        <v>0</v>
      </c>
      <c r="AK10" s="5"/>
      <c r="AL10" s="5">
        <v>0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5">
        <f t="shared" si="0"/>
        <v>0</v>
      </c>
      <c r="AK11" s="5"/>
      <c r="AL11" s="5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5">
        <f t="shared" si="0"/>
        <v>0</v>
      </c>
      <c r="AK12" s="5"/>
      <c r="AL12" s="5">
        <v>0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5">
        <f t="shared" si="0"/>
        <v>0</v>
      </c>
      <c r="AK13" s="7"/>
      <c r="AL13" s="5">
        <v>0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5">
        <f t="shared" si="0"/>
        <v>0</v>
      </c>
      <c r="AK14" s="5"/>
      <c r="AL14" s="5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5">
        <f t="shared" si="0"/>
        <v>0</v>
      </c>
      <c r="AK15" s="5"/>
      <c r="AL15" s="5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5">
        <f t="shared" si="0"/>
        <v>0</v>
      </c>
      <c r="AK16" s="5"/>
      <c r="AL16" s="5">
        <v>0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5">
        <f t="shared" si="0"/>
        <v>0</v>
      </c>
      <c r="AK17" s="5"/>
      <c r="AL17" s="5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5">
        <f t="shared" si="0"/>
        <v>0</v>
      </c>
      <c r="AK18" s="5"/>
      <c r="AL18" s="5">
        <v>0</v>
      </c>
    </row>
    <row r="19" spans="1:38" x14ac:dyDescent="0.3">
      <c r="A19" s="1">
        <v>18</v>
      </c>
      <c r="B19" s="1" t="s">
        <v>0</v>
      </c>
      <c r="C19" s="2" t="s">
        <v>1</v>
      </c>
      <c r="D19" s="2" t="s">
        <v>26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3" t="s">
        <v>4</v>
      </c>
      <c r="R19" s="3" t="s">
        <v>4</v>
      </c>
      <c r="S19" s="3" t="s">
        <v>4</v>
      </c>
      <c r="T19" s="4" t="s">
        <v>4</v>
      </c>
      <c r="U19" s="3" t="s">
        <v>4</v>
      </c>
      <c r="V19" s="3" t="s">
        <v>4</v>
      </c>
      <c r="W19" s="3" t="s">
        <v>4</v>
      </c>
      <c r="X19" s="3" t="s">
        <v>4</v>
      </c>
      <c r="Y19" s="3" t="s">
        <v>4</v>
      </c>
      <c r="Z19" s="3" t="s">
        <v>4</v>
      </c>
      <c r="AA19" s="3" t="s">
        <v>4</v>
      </c>
      <c r="AB19" s="3" t="s">
        <v>4</v>
      </c>
      <c r="AC19" s="3" t="s">
        <v>4</v>
      </c>
      <c r="AD19" s="3" t="s">
        <v>4</v>
      </c>
      <c r="AE19" s="3" t="s">
        <v>4</v>
      </c>
      <c r="AF19" s="3" t="s">
        <v>4</v>
      </c>
      <c r="AG19" s="3" t="s">
        <v>4</v>
      </c>
      <c r="AH19" s="3" t="s">
        <v>4</v>
      </c>
      <c r="AI19" s="3" t="s">
        <v>4</v>
      </c>
      <c r="AJ19" s="5">
        <f t="shared" si="0"/>
        <v>31</v>
      </c>
      <c r="AK19" s="26" t="s">
        <v>56</v>
      </c>
      <c r="AL19" s="5">
        <v>31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5">
        <f t="shared" si="0"/>
        <v>0</v>
      </c>
      <c r="AK20" s="5"/>
      <c r="AL20" s="5">
        <v>0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5">
        <f t="shared" si="0"/>
        <v>0</v>
      </c>
      <c r="AK21" s="5"/>
      <c r="AL21" s="5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5">
        <f t="shared" si="0"/>
        <v>0</v>
      </c>
      <c r="AK22" s="5"/>
      <c r="AL22" s="5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5">
        <f t="shared" si="0"/>
        <v>0</v>
      </c>
      <c r="AK23" s="5"/>
      <c r="AL23" s="5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3" t="s">
        <v>4</v>
      </c>
      <c r="F24" s="3" t="s">
        <v>4</v>
      </c>
      <c r="G24" s="3" t="s">
        <v>4</v>
      </c>
      <c r="H24" s="3" t="s">
        <v>4</v>
      </c>
      <c r="I24" s="3" t="s">
        <v>4</v>
      </c>
      <c r="J24" s="3" t="s">
        <v>4</v>
      </c>
      <c r="K24" s="3" t="s">
        <v>4</v>
      </c>
      <c r="L24" s="3" t="s">
        <v>4</v>
      </c>
      <c r="M24" s="3" t="s">
        <v>4</v>
      </c>
      <c r="N24" s="3" t="s">
        <v>4</v>
      </c>
      <c r="O24" s="3" t="s">
        <v>4</v>
      </c>
      <c r="P24" s="3" t="s">
        <v>4</v>
      </c>
      <c r="Q24" s="3" t="s">
        <v>4</v>
      </c>
      <c r="R24" s="3" t="s">
        <v>4</v>
      </c>
      <c r="S24" s="3" t="s">
        <v>4</v>
      </c>
      <c r="T24" s="4" t="s">
        <v>4</v>
      </c>
      <c r="U24" s="3" t="s">
        <v>4</v>
      </c>
      <c r="V24" s="3" t="s">
        <v>4</v>
      </c>
      <c r="W24" s="3" t="s">
        <v>4</v>
      </c>
      <c r="X24" s="3" t="s">
        <v>4</v>
      </c>
      <c r="Y24" s="3" t="s">
        <v>4</v>
      </c>
      <c r="Z24" s="3" t="s">
        <v>4</v>
      </c>
      <c r="AA24" s="3" t="s">
        <v>4</v>
      </c>
      <c r="AB24" s="3" t="s">
        <v>4</v>
      </c>
      <c r="AC24" s="3" t="s">
        <v>4</v>
      </c>
      <c r="AD24" s="3" t="s">
        <v>4</v>
      </c>
      <c r="AE24" s="3" t="s">
        <v>4</v>
      </c>
      <c r="AF24" s="3" t="s">
        <v>4</v>
      </c>
      <c r="AG24" s="3" t="s">
        <v>4</v>
      </c>
      <c r="AH24" s="3" t="s">
        <v>4</v>
      </c>
      <c r="AI24" s="3" t="s">
        <v>4</v>
      </c>
      <c r="AJ24" s="5">
        <v>0</v>
      </c>
      <c r="AK24" s="26" t="s">
        <v>57</v>
      </c>
      <c r="AL24" s="5">
        <v>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3" t="s">
        <v>4</v>
      </c>
      <c r="F25" s="3" t="s">
        <v>4</v>
      </c>
      <c r="G25" s="3" t="s">
        <v>4</v>
      </c>
      <c r="H25" s="3" t="s">
        <v>4</v>
      </c>
      <c r="I25" s="3" t="s">
        <v>4</v>
      </c>
      <c r="J25" s="3" t="s">
        <v>4</v>
      </c>
      <c r="K25" s="3" t="s">
        <v>4</v>
      </c>
      <c r="L25" s="3" t="s">
        <v>4</v>
      </c>
      <c r="M25" s="3" t="s">
        <v>4</v>
      </c>
      <c r="N25" s="3" t="s">
        <v>4</v>
      </c>
      <c r="O25" s="3" t="s">
        <v>4</v>
      </c>
      <c r="P25" s="3" t="s">
        <v>4</v>
      </c>
      <c r="Q25" s="3" t="s">
        <v>4</v>
      </c>
      <c r="R25" s="3" t="s">
        <v>4</v>
      </c>
      <c r="S25" s="3" t="s">
        <v>4</v>
      </c>
      <c r="T25" s="4" t="s">
        <v>4</v>
      </c>
      <c r="U25" s="3" t="s">
        <v>4</v>
      </c>
      <c r="V25" s="3" t="s">
        <v>4</v>
      </c>
      <c r="W25" s="3" t="s">
        <v>4</v>
      </c>
      <c r="X25" s="3" t="s">
        <v>4</v>
      </c>
      <c r="Y25" s="3" t="s">
        <v>4</v>
      </c>
      <c r="Z25" s="3" t="s">
        <v>4</v>
      </c>
      <c r="AA25" s="3" t="s">
        <v>4</v>
      </c>
      <c r="AB25" s="3" t="s">
        <v>4</v>
      </c>
      <c r="AC25" s="3" t="s">
        <v>4</v>
      </c>
      <c r="AD25" s="3" t="s">
        <v>4</v>
      </c>
      <c r="AE25" s="3" t="s">
        <v>4</v>
      </c>
      <c r="AF25" s="3" t="s">
        <v>4</v>
      </c>
      <c r="AG25" s="3" t="s">
        <v>4</v>
      </c>
      <c r="AH25" s="3" t="s">
        <v>4</v>
      </c>
      <c r="AI25" s="3" t="s">
        <v>4</v>
      </c>
      <c r="AJ25" s="5">
        <f t="shared" ref="AJ25:AJ26" si="1">COUNTA(E25:AI25)</f>
        <v>31</v>
      </c>
      <c r="AK25" s="5" t="s">
        <v>58</v>
      </c>
      <c r="AL25" s="5">
        <v>31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5">
        <f t="shared" si="1"/>
        <v>0</v>
      </c>
      <c r="AK26" s="9"/>
      <c r="AL26" s="5"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7944DEA-CF69-4E77-B2E0-4C64660500F5}">
            <xm:f>NOT(ISERROR(SEARCH($X$6,E2)))</xm:f>
            <xm:f>$X$6</xm:f>
            <x14:dxf>
              <fill>
                <patternFill>
                  <bgColor rgb="FFFF9999"/>
                </patternFill>
              </fill>
            </x14:dxf>
          </x14:cfRule>
          <xm:sqref>E2:AI26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27"/>
  <sheetViews>
    <sheetView workbookViewId="0">
      <selection activeCell="AL19" sqref="AL19"/>
    </sheetView>
  </sheetViews>
  <sheetFormatPr defaultRowHeight="14.4" x14ac:dyDescent="0.3"/>
  <cols>
    <col min="1" max="1" width="4.5546875" customWidth="1"/>
    <col min="2" max="2" width="14.6640625" customWidth="1"/>
    <col min="3" max="3" width="15.44140625" customWidth="1"/>
    <col min="4" max="4" width="26.44140625" customWidth="1"/>
    <col min="5" max="34" width="2.5546875" customWidth="1"/>
    <col min="35" max="35" width="5.33203125" hidden="1" customWidth="1"/>
    <col min="36" max="36" width="4.44140625" customWidth="1"/>
    <col min="37" max="37" width="64.44140625" customWidth="1"/>
    <col min="38" max="38" width="4.44140625" style="33" bestFit="1" customWidth="1"/>
  </cols>
  <sheetData>
    <row r="1" spans="1:38" ht="26.4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J1" s="23" t="s">
        <v>51</v>
      </c>
      <c r="AK1" s="22" t="s">
        <v>41</v>
      </c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J2" s="5">
        <f>COUNTA(E2:AH2)</f>
        <v>0</v>
      </c>
      <c r="AL2" s="34">
        <v>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J3" s="5">
        <f>COUNTA(E3:AH3)</f>
        <v>0</v>
      </c>
      <c r="AL3" s="34">
        <v>0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J4" s="5">
        <f t="shared" ref="AJ4:AJ27" si="0">COUNTA(E4:AH4)</f>
        <v>0</v>
      </c>
      <c r="AL4" s="34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J5" s="5">
        <f t="shared" si="0"/>
        <v>0</v>
      </c>
      <c r="AL5" s="34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J6" s="5">
        <f t="shared" si="0"/>
        <v>0</v>
      </c>
      <c r="AL6" s="34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J7" s="5">
        <f t="shared" si="0"/>
        <v>0</v>
      </c>
      <c r="AL7" s="34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 t="s">
        <v>4</v>
      </c>
      <c r="AB8" s="28" t="s">
        <v>4</v>
      </c>
      <c r="AC8" s="8" t="s">
        <v>4</v>
      </c>
      <c r="AD8" s="8" t="s">
        <v>4</v>
      </c>
      <c r="AE8" s="8" t="s">
        <v>4</v>
      </c>
      <c r="AF8" s="8" t="s">
        <v>4</v>
      </c>
      <c r="AG8" s="8" t="s">
        <v>4</v>
      </c>
      <c r="AH8" s="8" t="s">
        <v>4</v>
      </c>
      <c r="AJ8" s="5">
        <f t="shared" si="0"/>
        <v>8</v>
      </c>
      <c r="AK8" s="5" t="s">
        <v>59</v>
      </c>
      <c r="AL8" s="34">
        <v>8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30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3"/>
      <c r="AF9" s="3"/>
      <c r="AG9" s="3"/>
      <c r="AH9" s="3"/>
      <c r="AJ9" s="5">
        <f t="shared" si="0"/>
        <v>0</v>
      </c>
      <c r="AK9" s="5"/>
      <c r="AL9" s="34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30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3"/>
      <c r="AF10" s="3"/>
      <c r="AG10" s="3"/>
      <c r="AH10" s="3"/>
      <c r="AJ10" s="5">
        <f t="shared" si="0"/>
        <v>0</v>
      </c>
      <c r="AK10" s="5"/>
      <c r="AL10" s="34">
        <v>0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0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3"/>
      <c r="AF11" s="3"/>
      <c r="AG11" s="3"/>
      <c r="AH11" s="3"/>
      <c r="AJ11" s="5">
        <f t="shared" si="0"/>
        <v>0</v>
      </c>
      <c r="AK11" s="5"/>
      <c r="AL11" s="34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0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3"/>
      <c r="AF12" s="3"/>
      <c r="AG12" s="3"/>
      <c r="AH12" s="3"/>
      <c r="AJ12" s="5">
        <f t="shared" si="0"/>
        <v>0</v>
      </c>
      <c r="AK12" s="5"/>
      <c r="AL12" s="34">
        <v>0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0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3"/>
      <c r="AF13" s="3"/>
      <c r="AG13" s="3"/>
      <c r="AH13" s="3"/>
      <c r="AJ13" s="5">
        <f t="shared" si="0"/>
        <v>0</v>
      </c>
      <c r="AK13" s="7"/>
      <c r="AL13" s="34">
        <v>0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0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3"/>
      <c r="AF14" s="3"/>
      <c r="AG14" s="3"/>
      <c r="AH14" s="3"/>
      <c r="AJ14" s="5">
        <f t="shared" si="0"/>
        <v>0</v>
      </c>
      <c r="AK14" s="5"/>
      <c r="AL14" s="34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0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3"/>
      <c r="AF15" s="3"/>
      <c r="AG15" s="3"/>
      <c r="AH15" s="3"/>
      <c r="AJ15" s="5">
        <f t="shared" si="0"/>
        <v>0</v>
      </c>
      <c r="AK15" s="5"/>
      <c r="AL15" s="34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30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J16" s="5">
        <f t="shared" si="0"/>
        <v>0</v>
      </c>
      <c r="AK16" s="5"/>
      <c r="AL16" s="34">
        <v>0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0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J17" s="5">
        <f t="shared" si="0"/>
        <v>0</v>
      </c>
      <c r="AK17" s="5"/>
      <c r="AL17" s="34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 t="s">
        <v>4</v>
      </c>
      <c r="Y18" s="28" t="s">
        <v>4</v>
      </c>
      <c r="Z18" s="28" t="s">
        <v>4</v>
      </c>
      <c r="AA18" s="28" t="s">
        <v>4</v>
      </c>
      <c r="AB18" s="28" t="s">
        <v>4</v>
      </c>
      <c r="AC18" s="28" t="s">
        <v>4</v>
      </c>
      <c r="AD18" s="28" t="s">
        <v>4</v>
      </c>
      <c r="AE18" s="28" t="s">
        <v>4</v>
      </c>
      <c r="AF18" s="28" t="s">
        <v>4</v>
      </c>
      <c r="AG18" s="28" t="s">
        <v>4</v>
      </c>
      <c r="AH18" s="28" t="s">
        <v>4</v>
      </c>
      <c r="AJ18" s="5">
        <f t="shared" si="0"/>
        <v>11</v>
      </c>
      <c r="AK18" s="5" t="s">
        <v>60</v>
      </c>
      <c r="AL18" s="34">
        <v>11</v>
      </c>
    </row>
    <row r="19" spans="1:38" ht="18.75" customHeight="1" x14ac:dyDescent="0.3">
      <c r="A19" s="1">
        <v>18</v>
      </c>
      <c r="B19" s="1" t="s">
        <v>0</v>
      </c>
      <c r="C19" s="2" t="s">
        <v>1</v>
      </c>
      <c r="D19" s="2" t="s">
        <v>26</v>
      </c>
      <c r="E19" s="28" t="s">
        <v>4</v>
      </c>
      <c r="F19" s="28" t="s">
        <v>4</v>
      </c>
      <c r="G19" s="28" t="s">
        <v>4</v>
      </c>
      <c r="H19" s="28" t="s">
        <v>4</v>
      </c>
      <c r="I19" s="28" t="s">
        <v>4</v>
      </c>
      <c r="J19" s="28" t="s">
        <v>4</v>
      </c>
      <c r="K19" s="28" t="s">
        <v>4</v>
      </c>
      <c r="L19" s="28" t="s">
        <v>4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J19" s="5">
        <f t="shared" si="0"/>
        <v>8</v>
      </c>
      <c r="AK19" s="26" t="s">
        <v>61</v>
      </c>
      <c r="AL19" s="34">
        <v>8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30"/>
      <c r="U20" s="28"/>
      <c r="V20" s="28"/>
      <c r="W20" s="28"/>
      <c r="X20" s="28"/>
      <c r="Y20" s="28"/>
      <c r="Z20" s="28" t="s">
        <v>4</v>
      </c>
      <c r="AA20" s="28" t="s">
        <v>4</v>
      </c>
      <c r="AB20" s="28" t="s">
        <v>4</v>
      </c>
      <c r="AC20" s="28" t="s">
        <v>4</v>
      </c>
      <c r="AD20" s="28" t="s">
        <v>4</v>
      </c>
      <c r="AE20" s="28" t="s">
        <v>4</v>
      </c>
      <c r="AF20" s="28" t="s">
        <v>4</v>
      </c>
      <c r="AG20" s="28" t="s">
        <v>4</v>
      </c>
      <c r="AH20" s="28" t="s">
        <v>4</v>
      </c>
      <c r="AJ20" s="5">
        <f t="shared" si="0"/>
        <v>9</v>
      </c>
      <c r="AK20" s="5" t="s">
        <v>62</v>
      </c>
      <c r="AL20" s="34">
        <v>9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0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J21" s="5">
        <f t="shared" si="0"/>
        <v>0</v>
      </c>
      <c r="AK21" s="5"/>
      <c r="AL21" s="34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0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J22" s="5">
        <f t="shared" si="0"/>
        <v>0</v>
      </c>
      <c r="AK22" s="5"/>
      <c r="AL22" s="34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J23" s="5">
        <f t="shared" si="0"/>
        <v>0</v>
      </c>
      <c r="AK23" s="5"/>
      <c r="AL23" s="34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28" t="s">
        <v>4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28" t="s">
        <v>4</v>
      </c>
      <c r="O24" s="28" t="s">
        <v>4</v>
      </c>
      <c r="P24" s="28" t="s">
        <v>4</v>
      </c>
      <c r="Q24" s="28" t="s">
        <v>4</v>
      </c>
      <c r="R24" s="28" t="s">
        <v>4</v>
      </c>
      <c r="S24" s="28" t="s">
        <v>4</v>
      </c>
      <c r="T24" s="30" t="s">
        <v>4</v>
      </c>
      <c r="U24" s="28" t="s">
        <v>4</v>
      </c>
      <c r="V24" s="28" t="s">
        <v>4</v>
      </c>
      <c r="W24" s="28" t="s">
        <v>4</v>
      </c>
      <c r="X24" s="28" t="s">
        <v>4</v>
      </c>
      <c r="Y24" s="28" t="s">
        <v>4</v>
      </c>
      <c r="Z24" s="28" t="s">
        <v>4</v>
      </c>
      <c r="AA24" s="28" t="s">
        <v>4</v>
      </c>
      <c r="AB24" s="28" t="s">
        <v>4</v>
      </c>
      <c r="AC24" s="28" t="s">
        <v>4</v>
      </c>
      <c r="AD24" s="28" t="s">
        <v>4</v>
      </c>
      <c r="AE24" s="28" t="s">
        <v>4</v>
      </c>
      <c r="AF24" s="28" t="s">
        <v>4</v>
      </c>
      <c r="AG24" s="28" t="s">
        <v>4</v>
      </c>
      <c r="AH24" s="28" t="s">
        <v>4</v>
      </c>
      <c r="AJ24" s="5">
        <f t="shared" si="0"/>
        <v>30</v>
      </c>
      <c r="AK24" s="26" t="s">
        <v>63</v>
      </c>
      <c r="AL24" s="34">
        <v>30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28" t="s">
        <v>4</v>
      </c>
      <c r="F25" s="28" t="s">
        <v>4</v>
      </c>
      <c r="G25" s="28" t="s">
        <v>4</v>
      </c>
      <c r="H25" s="28" t="s">
        <v>4</v>
      </c>
      <c r="I25" s="28" t="s">
        <v>4</v>
      </c>
      <c r="J25" s="28" t="s">
        <v>4</v>
      </c>
      <c r="K25" s="28" t="s">
        <v>4</v>
      </c>
      <c r="L25" s="28" t="s">
        <v>4</v>
      </c>
      <c r="M25" s="28" t="s">
        <v>4</v>
      </c>
      <c r="N25" s="28" t="s">
        <v>4</v>
      </c>
      <c r="O25" s="28" t="s">
        <v>4</v>
      </c>
      <c r="P25" s="28" t="s">
        <v>4</v>
      </c>
      <c r="Q25" s="28" t="s">
        <v>4</v>
      </c>
      <c r="R25" s="28" t="s">
        <v>4</v>
      </c>
      <c r="S25" s="28" t="s">
        <v>4</v>
      </c>
      <c r="T25" s="30" t="s">
        <v>4</v>
      </c>
      <c r="U25" s="28" t="s">
        <v>4</v>
      </c>
      <c r="V25" s="28" t="s">
        <v>4</v>
      </c>
      <c r="W25" s="28" t="s">
        <v>4</v>
      </c>
      <c r="X25" s="28" t="s">
        <v>4</v>
      </c>
      <c r="Y25" s="28" t="s">
        <v>4</v>
      </c>
      <c r="Z25" s="28" t="s">
        <v>4</v>
      </c>
      <c r="AA25" s="28" t="s">
        <v>4</v>
      </c>
      <c r="AB25" s="28" t="s">
        <v>4</v>
      </c>
      <c r="AC25" s="28" t="s">
        <v>4</v>
      </c>
      <c r="AD25" s="28" t="s">
        <v>4</v>
      </c>
      <c r="AE25" s="28" t="s">
        <v>4</v>
      </c>
      <c r="AF25" s="28" t="s">
        <v>4</v>
      </c>
      <c r="AG25" s="28" t="s">
        <v>4</v>
      </c>
      <c r="AH25" s="28" t="s">
        <v>4</v>
      </c>
      <c r="AJ25" s="5">
        <f t="shared" si="0"/>
        <v>30</v>
      </c>
      <c r="AK25" s="5" t="s">
        <v>64</v>
      </c>
      <c r="AL25" s="34">
        <v>30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8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J26" s="5">
        <f t="shared" si="0"/>
        <v>0</v>
      </c>
      <c r="AL26" s="34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8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J27" s="5">
        <f t="shared" si="0"/>
        <v>0</v>
      </c>
      <c r="AL27" s="34"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EA8CAA5-15FE-4B58-975C-81DF6C8227CD}">
            <xm:f>NOT(ISERROR(SEARCH($AA$8,E2)))</xm:f>
            <xm:f>$AA$8</xm:f>
            <x14:dxf>
              <fill>
                <patternFill>
                  <bgColor rgb="FFFF9999"/>
                </patternFill>
              </fill>
            </x14:dxf>
          </x14:cfRule>
          <xm:sqref>E2:AH27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7"/>
  <sheetViews>
    <sheetView workbookViewId="0">
      <selection activeCell="C36" sqref="C36"/>
    </sheetView>
  </sheetViews>
  <sheetFormatPr defaultRowHeight="14.4" x14ac:dyDescent="0.3"/>
  <cols>
    <col min="1" max="1" width="3.6640625" customWidth="1"/>
    <col min="2" max="2" width="14.6640625" customWidth="1"/>
    <col min="3" max="3" width="15.44140625" customWidth="1"/>
    <col min="4" max="4" width="26.44140625" customWidth="1"/>
    <col min="5" max="35" width="2.5546875" customWidth="1"/>
    <col min="36" max="36" width="5.33203125" bestFit="1" customWidth="1"/>
    <col min="37" max="37" width="53.44140625" customWidth="1"/>
    <col min="38" max="38" width="4.88671875" bestFit="1" customWidth="1"/>
  </cols>
  <sheetData>
    <row r="1" spans="1:38" ht="26.4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I1" s="11">
        <v>31</v>
      </c>
      <c r="AJ1" s="27" t="s">
        <v>51</v>
      </c>
      <c r="AK1" s="31" t="s">
        <v>41</v>
      </c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2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7" si="0">COUNTA(E2:AI2)</f>
        <v>0</v>
      </c>
      <c r="AK2" s="5"/>
      <c r="AL2" s="32">
        <v>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2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 t="shared" si="0"/>
        <v>0</v>
      </c>
      <c r="AK3" s="5"/>
      <c r="AL3" s="32">
        <v>0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>
        <f t="shared" si="0"/>
        <v>0</v>
      </c>
      <c r="AK4" s="5"/>
      <c r="AL4" s="32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5"/>
      <c r="AL5" s="32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">
        <f t="shared" si="0"/>
        <v>0</v>
      </c>
      <c r="AK6" s="5"/>
      <c r="AL6" s="32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5">
        <f t="shared" si="0"/>
        <v>0</v>
      </c>
      <c r="AK7" s="5"/>
      <c r="AL7" s="32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8" t="s">
        <v>4</v>
      </c>
      <c r="F8" s="8" t="s">
        <v>4</v>
      </c>
      <c r="G8" s="8" t="s">
        <v>4</v>
      </c>
      <c r="H8" s="8" t="s">
        <v>4</v>
      </c>
      <c r="I8" s="8" t="s">
        <v>4</v>
      </c>
      <c r="J8" s="8" t="s">
        <v>4</v>
      </c>
      <c r="K8" s="8" t="s">
        <v>4</v>
      </c>
      <c r="L8" s="8" t="s">
        <v>4</v>
      </c>
      <c r="M8" s="8" t="s">
        <v>4</v>
      </c>
      <c r="N8" s="8" t="s">
        <v>4</v>
      </c>
      <c r="O8" s="8" t="s">
        <v>4</v>
      </c>
      <c r="P8" s="8" t="s">
        <v>4</v>
      </c>
      <c r="Q8" s="8" t="s">
        <v>4</v>
      </c>
      <c r="R8" s="8" t="s">
        <v>4</v>
      </c>
      <c r="S8" s="8" t="s">
        <v>4</v>
      </c>
      <c r="T8" s="8" t="s">
        <v>4</v>
      </c>
      <c r="U8" s="8" t="s">
        <v>4</v>
      </c>
      <c r="V8" s="8" t="s">
        <v>4</v>
      </c>
      <c r="W8" s="8" t="s">
        <v>4</v>
      </c>
      <c r="X8" s="8" t="s">
        <v>4</v>
      </c>
      <c r="Y8" s="8"/>
      <c r="Z8" s="8"/>
      <c r="AA8" s="8"/>
      <c r="AB8" s="28"/>
      <c r="AC8" s="8"/>
      <c r="AD8" s="8"/>
      <c r="AE8" s="8"/>
      <c r="AF8" s="8"/>
      <c r="AG8" s="8"/>
      <c r="AH8" s="8"/>
      <c r="AI8" s="8"/>
      <c r="AJ8" s="5">
        <f t="shared" si="0"/>
        <v>20</v>
      </c>
      <c r="AK8" s="5" t="s">
        <v>59</v>
      </c>
      <c r="AL8" s="32">
        <v>20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30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3"/>
      <c r="AF9" s="3"/>
      <c r="AG9" s="3"/>
      <c r="AH9" s="3"/>
      <c r="AI9" s="3"/>
      <c r="AJ9" s="5">
        <f t="shared" si="0"/>
        <v>0</v>
      </c>
      <c r="AK9" s="5"/>
      <c r="AL9" s="32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30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3"/>
      <c r="AF10" s="3"/>
      <c r="AG10" s="3"/>
      <c r="AH10" s="3"/>
      <c r="AI10" s="3"/>
      <c r="AJ10" s="5">
        <f t="shared" si="0"/>
        <v>0</v>
      </c>
      <c r="AK10" s="5"/>
      <c r="AL10" s="32">
        <v>0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0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3"/>
      <c r="AF11" s="3"/>
      <c r="AG11" s="3"/>
      <c r="AH11" s="3"/>
      <c r="AI11" s="3"/>
      <c r="AJ11" s="5">
        <f t="shared" si="0"/>
        <v>0</v>
      </c>
      <c r="AK11" s="5"/>
      <c r="AL11" s="32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0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3"/>
      <c r="AF12" s="3"/>
      <c r="AG12" s="3"/>
      <c r="AH12" s="3"/>
      <c r="AI12" s="3"/>
      <c r="AJ12" s="5">
        <f t="shared" si="0"/>
        <v>0</v>
      </c>
      <c r="AK12" s="5"/>
      <c r="AL12" s="32">
        <v>0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0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3"/>
      <c r="AF13" s="3"/>
      <c r="AG13" s="3"/>
      <c r="AH13" s="3"/>
      <c r="AI13" s="3"/>
      <c r="AJ13" s="5">
        <f t="shared" si="0"/>
        <v>0</v>
      </c>
      <c r="AK13" s="5"/>
      <c r="AL13" s="32">
        <v>0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0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3"/>
      <c r="AF14" s="3"/>
      <c r="AG14" s="3"/>
      <c r="AH14" s="3"/>
      <c r="AI14" s="3"/>
      <c r="AJ14" s="5">
        <f t="shared" si="0"/>
        <v>0</v>
      </c>
      <c r="AK14" s="5"/>
      <c r="AL14" s="32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0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3"/>
      <c r="AF15" s="3"/>
      <c r="AG15" s="3"/>
      <c r="AH15" s="3"/>
      <c r="AI15" s="3"/>
      <c r="AJ15" s="5">
        <f t="shared" si="0"/>
        <v>0</v>
      </c>
      <c r="AK15" s="5"/>
      <c r="AL15" s="32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30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5">
        <f t="shared" si="0"/>
        <v>0</v>
      </c>
      <c r="AK16" s="5"/>
      <c r="AL16" s="32">
        <v>0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0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5">
        <f t="shared" si="0"/>
        <v>0</v>
      </c>
      <c r="AK17" s="5"/>
      <c r="AL17" s="32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28" t="s">
        <v>4</v>
      </c>
      <c r="F18" s="28" t="s">
        <v>4</v>
      </c>
      <c r="G18" s="28" t="s">
        <v>4</v>
      </c>
      <c r="H18" s="28" t="s">
        <v>4</v>
      </c>
      <c r="I18" s="28" t="s">
        <v>4</v>
      </c>
      <c r="J18" s="28" t="s">
        <v>4</v>
      </c>
      <c r="K18" s="28" t="s">
        <v>4</v>
      </c>
      <c r="L18" s="28" t="s">
        <v>4</v>
      </c>
      <c r="M18" s="28" t="s">
        <v>4</v>
      </c>
      <c r="N18" s="28" t="s">
        <v>4</v>
      </c>
      <c r="O18" s="28" t="s">
        <v>4</v>
      </c>
      <c r="P18" s="28" t="s">
        <v>4</v>
      </c>
      <c r="Q18" s="28" t="s">
        <v>4</v>
      </c>
      <c r="R18" s="28" t="s">
        <v>4</v>
      </c>
      <c r="S18" s="28" t="s">
        <v>4</v>
      </c>
      <c r="T18" s="28" t="s">
        <v>4</v>
      </c>
      <c r="U18" s="28" t="s">
        <v>4</v>
      </c>
      <c r="V18" s="28" t="s">
        <v>4</v>
      </c>
      <c r="W18" s="28" t="s">
        <v>4</v>
      </c>
      <c r="X18" s="28" t="s">
        <v>4</v>
      </c>
      <c r="Y18" s="28" t="s">
        <v>4</v>
      </c>
      <c r="Z18" s="28" t="s">
        <v>4</v>
      </c>
      <c r="AA18" s="28" t="s">
        <v>4</v>
      </c>
      <c r="AB18" s="28" t="s">
        <v>4</v>
      </c>
      <c r="AC18" s="28" t="s">
        <v>4</v>
      </c>
      <c r="AD18" s="28" t="s">
        <v>4</v>
      </c>
      <c r="AE18" s="28" t="s">
        <v>4</v>
      </c>
      <c r="AF18" s="28" t="s">
        <v>4</v>
      </c>
      <c r="AG18" s="28" t="s">
        <v>4</v>
      </c>
      <c r="AH18" s="28" t="s">
        <v>4</v>
      </c>
      <c r="AI18" s="28" t="s">
        <v>4</v>
      </c>
      <c r="AJ18" s="5">
        <f t="shared" si="0"/>
        <v>31</v>
      </c>
      <c r="AK18" s="5" t="s">
        <v>60</v>
      </c>
      <c r="AL18" s="32">
        <v>31</v>
      </c>
    </row>
    <row r="19" spans="1:38" x14ac:dyDescent="0.3">
      <c r="A19" s="1">
        <v>18</v>
      </c>
      <c r="B19" s="1" t="s">
        <v>0</v>
      </c>
      <c r="C19" s="2" t="s">
        <v>1</v>
      </c>
      <c r="D19" s="2" t="s">
        <v>26</v>
      </c>
      <c r="E19" s="28"/>
      <c r="F19" s="28"/>
      <c r="G19" s="28"/>
      <c r="H19" s="28"/>
      <c r="I19" s="28"/>
      <c r="J19" s="28"/>
      <c r="K19" s="28"/>
      <c r="L19" s="28" t="s">
        <v>4</v>
      </c>
      <c r="M19" s="28" t="s">
        <v>4</v>
      </c>
      <c r="N19" s="28" t="s">
        <v>4</v>
      </c>
      <c r="O19" s="28" t="s">
        <v>4</v>
      </c>
      <c r="P19" s="28" t="s">
        <v>4</v>
      </c>
      <c r="Q19" s="28" t="s">
        <v>4</v>
      </c>
      <c r="R19" s="28" t="s">
        <v>4</v>
      </c>
      <c r="S19" s="28" t="s">
        <v>4</v>
      </c>
      <c r="T19" s="28" t="s">
        <v>4</v>
      </c>
      <c r="U19" s="28" t="s">
        <v>4</v>
      </c>
      <c r="V19" s="28" t="s">
        <v>4</v>
      </c>
      <c r="W19" s="28" t="s">
        <v>4</v>
      </c>
      <c r="X19" s="28" t="s">
        <v>4</v>
      </c>
      <c r="Y19" s="28" t="s">
        <v>4</v>
      </c>
      <c r="Z19" s="28" t="s">
        <v>4</v>
      </c>
      <c r="AA19" s="28" t="s">
        <v>4</v>
      </c>
      <c r="AB19" s="28" t="s">
        <v>4</v>
      </c>
      <c r="AC19" s="28" t="s">
        <v>4</v>
      </c>
      <c r="AD19" s="28" t="s">
        <v>4</v>
      </c>
      <c r="AE19" s="28" t="s">
        <v>4</v>
      </c>
      <c r="AF19" s="28" t="s">
        <v>4</v>
      </c>
      <c r="AG19" s="28" t="s">
        <v>4</v>
      </c>
      <c r="AH19" s="28" t="s">
        <v>4</v>
      </c>
      <c r="AI19" s="28" t="s">
        <v>4</v>
      </c>
      <c r="AJ19" s="5">
        <f t="shared" si="0"/>
        <v>24</v>
      </c>
      <c r="AK19" s="26" t="s">
        <v>65</v>
      </c>
      <c r="AL19" s="32">
        <v>24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28" t="s">
        <v>4</v>
      </c>
      <c r="F20" s="28" t="s">
        <v>4</v>
      </c>
      <c r="G20" s="28" t="s">
        <v>4</v>
      </c>
      <c r="H20" s="28" t="s">
        <v>4</v>
      </c>
      <c r="I20" s="28" t="s">
        <v>4</v>
      </c>
      <c r="J20" s="28" t="s">
        <v>4</v>
      </c>
      <c r="K20" s="28" t="s">
        <v>4</v>
      </c>
      <c r="L20" s="28" t="s">
        <v>4</v>
      </c>
      <c r="M20" s="28" t="s">
        <v>4</v>
      </c>
      <c r="N20" s="28" t="s">
        <v>4</v>
      </c>
      <c r="O20" s="28" t="s">
        <v>4</v>
      </c>
      <c r="P20" s="28" t="s">
        <v>4</v>
      </c>
      <c r="Q20" s="28" t="s">
        <v>4</v>
      </c>
      <c r="R20" s="28" t="s">
        <v>4</v>
      </c>
      <c r="S20" s="28" t="s">
        <v>4</v>
      </c>
      <c r="T20" s="30" t="s">
        <v>4</v>
      </c>
      <c r="U20" s="28" t="s">
        <v>4</v>
      </c>
      <c r="V20" s="28" t="s">
        <v>4</v>
      </c>
      <c r="W20" s="28" t="s">
        <v>4</v>
      </c>
      <c r="X20" s="28"/>
      <c r="Y20" s="28"/>
      <c r="Z20" s="28"/>
      <c r="AA20" s="28"/>
      <c r="AB20" s="28"/>
      <c r="AC20" s="28"/>
      <c r="AD20" s="28"/>
      <c r="AE20" s="28" t="s">
        <v>4</v>
      </c>
      <c r="AF20" s="28" t="s">
        <v>4</v>
      </c>
      <c r="AG20" s="28" t="s">
        <v>4</v>
      </c>
      <c r="AH20" s="28" t="s">
        <v>4</v>
      </c>
      <c r="AI20" s="28" t="s">
        <v>4</v>
      </c>
      <c r="AJ20" s="5">
        <f t="shared" si="0"/>
        <v>24</v>
      </c>
      <c r="AK20" s="5" t="s">
        <v>66</v>
      </c>
      <c r="AL20" s="32">
        <v>24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0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 t="s">
        <v>4</v>
      </c>
      <c r="AF21" s="28" t="s">
        <v>4</v>
      </c>
      <c r="AG21" s="28" t="s">
        <v>4</v>
      </c>
      <c r="AH21" s="28" t="s">
        <v>4</v>
      </c>
      <c r="AI21" s="28" t="s">
        <v>4</v>
      </c>
      <c r="AJ21" s="5">
        <f t="shared" si="0"/>
        <v>5</v>
      </c>
      <c r="AK21" s="5" t="s">
        <v>66</v>
      </c>
      <c r="AL21" s="32">
        <v>5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0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5">
        <f t="shared" si="0"/>
        <v>0</v>
      </c>
      <c r="AK22" s="5"/>
      <c r="AL22" s="32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5">
        <f t="shared" si="0"/>
        <v>0</v>
      </c>
      <c r="AK23" s="5"/>
      <c r="AL23" s="32">
        <v>0</v>
      </c>
    </row>
    <row r="24" spans="1:38" ht="27" x14ac:dyDescent="0.3">
      <c r="A24" s="1">
        <v>23</v>
      </c>
      <c r="B24" s="1" t="s">
        <v>0</v>
      </c>
      <c r="C24" s="2" t="s">
        <v>1</v>
      </c>
      <c r="D24" s="2" t="s">
        <v>31</v>
      </c>
      <c r="E24" s="28" t="s">
        <v>4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28" t="s">
        <v>4</v>
      </c>
      <c r="O24" s="28" t="s">
        <v>4</v>
      </c>
      <c r="P24" s="28" t="s">
        <v>4</v>
      </c>
      <c r="Q24" s="28" t="s">
        <v>4</v>
      </c>
      <c r="R24" s="28" t="s">
        <v>4</v>
      </c>
      <c r="S24" s="28" t="s">
        <v>4</v>
      </c>
      <c r="T24" s="30" t="s">
        <v>4</v>
      </c>
      <c r="U24" s="28" t="s">
        <v>4</v>
      </c>
      <c r="V24" s="28" t="s">
        <v>4</v>
      </c>
      <c r="W24" s="28" t="s">
        <v>4</v>
      </c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5">
        <f t="shared" si="0"/>
        <v>19</v>
      </c>
      <c r="AK24" s="26" t="s">
        <v>67</v>
      </c>
      <c r="AL24" s="32">
        <v>19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28" t="s">
        <v>4</v>
      </c>
      <c r="F25" s="28" t="s">
        <v>4</v>
      </c>
      <c r="G25" s="28" t="s">
        <v>4</v>
      </c>
      <c r="H25" s="28" t="s">
        <v>4</v>
      </c>
      <c r="I25" s="28" t="s">
        <v>4</v>
      </c>
      <c r="J25" s="28" t="s">
        <v>4</v>
      </c>
      <c r="K25" s="28" t="s">
        <v>4</v>
      </c>
      <c r="L25" s="28" t="s">
        <v>4</v>
      </c>
      <c r="M25" s="28" t="s">
        <v>4</v>
      </c>
      <c r="N25" s="28" t="s">
        <v>4</v>
      </c>
      <c r="O25" s="28" t="s">
        <v>4</v>
      </c>
      <c r="P25" s="28" t="s">
        <v>4</v>
      </c>
      <c r="Q25" s="28" t="s">
        <v>4</v>
      </c>
      <c r="R25" s="28" t="s">
        <v>4</v>
      </c>
      <c r="S25" s="28" t="s">
        <v>4</v>
      </c>
      <c r="T25" s="30" t="s">
        <v>4</v>
      </c>
      <c r="U25" s="28" t="s">
        <v>4</v>
      </c>
      <c r="V25" s="28" t="s">
        <v>4</v>
      </c>
      <c r="W25" s="28" t="s">
        <v>4</v>
      </c>
      <c r="X25" s="28"/>
      <c r="Y25" s="28"/>
      <c r="Z25" s="28"/>
      <c r="AA25" s="28"/>
      <c r="AB25" s="28"/>
      <c r="AC25" s="28"/>
      <c r="AD25" s="28"/>
      <c r="AE25" s="28" t="s">
        <v>4</v>
      </c>
      <c r="AF25" s="28" t="s">
        <v>4</v>
      </c>
      <c r="AG25" s="28" t="s">
        <v>4</v>
      </c>
      <c r="AH25" s="28" t="s">
        <v>4</v>
      </c>
      <c r="AI25" s="28" t="s">
        <v>4</v>
      </c>
      <c r="AJ25" s="5">
        <f t="shared" si="0"/>
        <v>24</v>
      </c>
      <c r="AK25" s="5" t="s">
        <v>68</v>
      </c>
      <c r="AL25" s="32">
        <v>24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8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5">
        <f t="shared" si="0"/>
        <v>0</v>
      </c>
      <c r="AK26" s="5"/>
      <c r="AL26" s="32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8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0"/>
        <v>0</v>
      </c>
      <c r="AK27" s="5"/>
      <c r="AL27" s="32"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159CAC8-284C-44EF-B1DF-DD4F4E800F86}">
            <xm:f>NOT(ISERROR(SEARCH($E$8,E2)))</xm:f>
            <xm:f>$E$8</xm:f>
            <x14:dxf>
              <fill>
                <patternFill>
                  <bgColor rgb="FFFF9999"/>
                </patternFill>
              </fill>
            </x14:dxf>
          </x14:cfRule>
          <xm:sqref>E2:AI27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7"/>
  <sheetViews>
    <sheetView zoomScaleNormal="100" workbookViewId="0">
      <selection activeCell="AK36" sqref="AK36"/>
    </sheetView>
  </sheetViews>
  <sheetFormatPr defaultRowHeight="14.4" x14ac:dyDescent="0.3"/>
  <cols>
    <col min="1" max="1" width="3.44140625" bestFit="1" customWidth="1"/>
    <col min="2" max="2" width="14.6640625" customWidth="1"/>
    <col min="3" max="3" width="15.44140625" customWidth="1"/>
    <col min="4" max="4" width="19.44140625" bestFit="1" customWidth="1"/>
    <col min="5" max="35" width="2.5546875" customWidth="1"/>
    <col min="36" max="36" width="4.88671875" customWidth="1"/>
    <col min="37" max="37" width="73.44140625" customWidth="1"/>
    <col min="38" max="38" width="7" customWidth="1"/>
  </cols>
  <sheetData>
    <row r="1" spans="1:38" ht="16.5" customHeight="1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I1" s="11">
        <v>31</v>
      </c>
      <c r="AJ1" s="15" t="s">
        <v>51</v>
      </c>
      <c r="AK1" s="17" t="s">
        <v>41</v>
      </c>
      <c r="AL1" s="16"/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7" si="0">COUNTA(E2:AI2)</f>
        <v>0</v>
      </c>
      <c r="AK2" s="5"/>
      <c r="AL2" s="37">
        <v>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 t="s">
        <v>4</v>
      </c>
      <c r="F3" s="3" t="s">
        <v>4</v>
      </c>
      <c r="G3" s="3" t="s">
        <v>4</v>
      </c>
      <c r="H3" s="3" t="s">
        <v>4</v>
      </c>
      <c r="I3" s="3" t="s">
        <v>4</v>
      </c>
      <c r="J3" s="3" t="s">
        <v>4</v>
      </c>
      <c r="K3" s="3" t="s">
        <v>4</v>
      </c>
      <c r="L3" s="3" t="s">
        <v>4</v>
      </c>
      <c r="M3" s="3" t="s">
        <v>4</v>
      </c>
      <c r="N3" s="3" t="s">
        <v>4</v>
      </c>
      <c r="O3" s="3" t="s">
        <v>4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>COUNTA(E3:AI3)</f>
        <v>11</v>
      </c>
      <c r="AK3" s="5" t="s">
        <v>5</v>
      </c>
      <c r="AL3" s="37">
        <v>11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3" t="s">
        <v>4</v>
      </c>
      <c r="F4" s="3" t="s">
        <v>4</v>
      </c>
      <c r="G4" s="3" t="s">
        <v>4</v>
      </c>
      <c r="H4" s="3" t="s">
        <v>4</v>
      </c>
      <c r="I4" s="3" t="s">
        <v>4</v>
      </c>
      <c r="J4" s="3" t="s">
        <v>4</v>
      </c>
      <c r="K4" s="3" t="s">
        <v>4</v>
      </c>
      <c r="L4" s="3" t="s">
        <v>4</v>
      </c>
      <c r="M4" s="3" t="s">
        <v>4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4</v>
      </c>
      <c r="T4" s="4" t="s">
        <v>4</v>
      </c>
      <c r="U4" s="3" t="s">
        <v>4</v>
      </c>
      <c r="V4" s="3" t="s">
        <v>4</v>
      </c>
      <c r="W4" s="3" t="s">
        <v>4</v>
      </c>
      <c r="X4" s="3" t="s">
        <v>4</v>
      </c>
      <c r="Y4" s="3" t="s">
        <v>4</v>
      </c>
      <c r="Z4" s="3" t="s">
        <v>4</v>
      </c>
      <c r="AA4" s="3" t="s">
        <v>4</v>
      </c>
      <c r="AB4" s="3" t="s">
        <v>4</v>
      </c>
      <c r="AC4" s="3" t="s">
        <v>4</v>
      </c>
      <c r="AD4" s="3" t="s">
        <v>4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5">
        <f>COUNTA(E4:AI4)</f>
        <v>31</v>
      </c>
      <c r="AK4" s="6" t="s">
        <v>7</v>
      </c>
      <c r="AL4" s="37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4" t="s">
        <v>4</v>
      </c>
      <c r="U5" s="3" t="s">
        <v>4</v>
      </c>
      <c r="V5" s="3" t="s">
        <v>4</v>
      </c>
      <c r="W5" s="3" t="s">
        <v>4</v>
      </c>
      <c r="X5" s="3" t="s">
        <v>4</v>
      </c>
      <c r="Y5" s="3" t="s">
        <v>4</v>
      </c>
      <c r="Z5" s="3" t="s">
        <v>4</v>
      </c>
      <c r="AA5" s="3" t="s">
        <v>4</v>
      </c>
      <c r="AB5" s="3" t="s">
        <v>4</v>
      </c>
      <c r="AC5" s="3" t="s">
        <v>4</v>
      </c>
      <c r="AD5" s="3" t="s">
        <v>4</v>
      </c>
      <c r="AE5" s="3" t="s">
        <v>4</v>
      </c>
      <c r="AF5" s="3" t="s">
        <v>4</v>
      </c>
      <c r="AG5" s="3" t="s">
        <v>4</v>
      </c>
      <c r="AH5" s="3" t="s">
        <v>4</v>
      </c>
      <c r="AI5" s="3" t="s">
        <v>4</v>
      </c>
      <c r="AJ5" s="5">
        <f>COUNTA(E5:AI5)</f>
        <v>31</v>
      </c>
      <c r="AK5" s="6" t="s">
        <v>9</v>
      </c>
      <c r="AL5" s="37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3" t="s">
        <v>4</v>
      </c>
      <c r="F6" s="3" t="s">
        <v>4</v>
      </c>
      <c r="G6" s="3" t="s">
        <v>4</v>
      </c>
      <c r="H6" s="3" t="s">
        <v>4</v>
      </c>
      <c r="I6" s="3" t="s">
        <v>4</v>
      </c>
      <c r="J6" s="3" t="s">
        <v>4</v>
      </c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3" t="s">
        <v>4</v>
      </c>
      <c r="Q6" s="3" t="s">
        <v>4</v>
      </c>
      <c r="R6" s="3" t="s">
        <v>4</v>
      </c>
      <c r="S6" s="3" t="s">
        <v>4</v>
      </c>
      <c r="T6" s="4" t="s">
        <v>4</v>
      </c>
      <c r="U6" s="3" t="s">
        <v>4</v>
      </c>
      <c r="V6" s="3" t="s">
        <v>4</v>
      </c>
      <c r="W6" s="3" t="s">
        <v>4</v>
      </c>
      <c r="X6" s="3" t="s">
        <v>4</v>
      </c>
      <c r="Y6" s="3" t="s">
        <v>4</v>
      </c>
      <c r="Z6" s="3" t="s">
        <v>4</v>
      </c>
      <c r="AA6" s="3" t="s">
        <v>4</v>
      </c>
      <c r="AB6" s="3" t="s">
        <v>4</v>
      </c>
      <c r="AC6" s="3" t="s">
        <v>4</v>
      </c>
      <c r="AD6" s="3" t="s">
        <v>4</v>
      </c>
      <c r="AE6" s="3" t="s">
        <v>4</v>
      </c>
      <c r="AF6" s="3" t="s">
        <v>4</v>
      </c>
      <c r="AG6" s="3" t="s">
        <v>4</v>
      </c>
      <c r="AH6" s="3" t="s">
        <v>4</v>
      </c>
      <c r="AI6" s="3" t="s">
        <v>4</v>
      </c>
      <c r="AJ6" s="5">
        <f t="shared" si="0"/>
        <v>31</v>
      </c>
      <c r="AK6" s="6" t="s">
        <v>11</v>
      </c>
      <c r="AL6" s="37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3" t="s">
        <v>4</v>
      </c>
      <c r="F7" s="3" t="s">
        <v>4</v>
      </c>
      <c r="G7" s="3" t="s">
        <v>4</v>
      </c>
      <c r="H7" s="3" t="s">
        <v>4</v>
      </c>
      <c r="I7" s="3" t="s">
        <v>4</v>
      </c>
      <c r="J7" s="3" t="s">
        <v>4</v>
      </c>
      <c r="K7" s="3" t="s">
        <v>4</v>
      </c>
      <c r="L7" s="3" t="s">
        <v>4</v>
      </c>
      <c r="M7" s="3" t="s">
        <v>4</v>
      </c>
      <c r="N7" s="3" t="s">
        <v>4</v>
      </c>
      <c r="O7" s="3" t="s">
        <v>4</v>
      </c>
      <c r="P7" s="3" t="s">
        <v>4</v>
      </c>
      <c r="Q7" s="3" t="s">
        <v>4</v>
      </c>
      <c r="R7" s="3" t="s">
        <v>4</v>
      </c>
      <c r="S7" s="3" t="s">
        <v>4</v>
      </c>
      <c r="T7" s="4" t="s">
        <v>4</v>
      </c>
      <c r="U7" s="3" t="s">
        <v>4</v>
      </c>
      <c r="V7" s="3" t="s">
        <v>4</v>
      </c>
      <c r="W7" s="3" t="s">
        <v>4</v>
      </c>
      <c r="X7" s="3" t="s">
        <v>4</v>
      </c>
      <c r="Y7" s="3" t="s">
        <v>4</v>
      </c>
      <c r="Z7" s="3" t="s">
        <v>4</v>
      </c>
      <c r="AA7" s="3" t="s">
        <v>4</v>
      </c>
      <c r="AB7" s="3" t="s">
        <v>4</v>
      </c>
      <c r="AC7" s="3" t="s">
        <v>4</v>
      </c>
      <c r="AD7" s="3" t="s">
        <v>4</v>
      </c>
      <c r="AE7" s="3" t="s">
        <v>4</v>
      </c>
      <c r="AF7" s="3" t="s">
        <v>4</v>
      </c>
      <c r="AG7" s="3" t="s">
        <v>4</v>
      </c>
      <c r="AH7" s="3" t="s">
        <v>4</v>
      </c>
      <c r="AI7" s="3" t="s">
        <v>4</v>
      </c>
      <c r="AJ7" s="5">
        <f t="shared" si="0"/>
        <v>31</v>
      </c>
      <c r="AK7" s="6" t="s">
        <v>9</v>
      </c>
      <c r="AL7" s="37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5">
        <f t="shared" ref="AJ8:AJ23" si="1">COUNTA(E8:AI8)</f>
        <v>0</v>
      </c>
      <c r="AK8" s="5"/>
      <c r="AL8" s="37">
        <v>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">
        <f>COUNTA(E9:AI9)</f>
        <v>0</v>
      </c>
      <c r="AK9" s="5"/>
      <c r="AL9" s="37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5">
        <f t="shared" si="1"/>
        <v>0</v>
      </c>
      <c r="AK10" s="5"/>
      <c r="AL10" s="37">
        <v>0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5">
        <f t="shared" si="1"/>
        <v>0</v>
      </c>
      <c r="AK11" s="5"/>
      <c r="AL11" s="37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3" t="s">
        <v>4</v>
      </c>
      <c r="L12" s="3" t="s">
        <v>4</v>
      </c>
      <c r="M12" s="3" t="s">
        <v>4</v>
      </c>
      <c r="N12" s="3" t="s">
        <v>4</v>
      </c>
      <c r="O12" s="3" t="s">
        <v>4</v>
      </c>
      <c r="P12" s="3" t="s">
        <v>4</v>
      </c>
      <c r="Q12" s="3" t="s">
        <v>4</v>
      </c>
      <c r="R12" s="3" t="s">
        <v>4</v>
      </c>
      <c r="S12" s="3" t="s">
        <v>4</v>
      </c>
      <c r="T12" s="3" t="s">
        <v>4</v>
      </c>
      <c r="U12" s="3" t="s">
        <v>4</v>
      </c>
      <c r="V12" s="3" t="s">
        <v>4</v>
      </c>
      <c r="W12" s="3" t="s">
        <v>4</v>
      </c>
      <c r="X12" s="3" t="s">
        <v>4</v>
      </c>
      <c r="Y12" s="3" t="s">
        <v>4</v>
      </c>
      <c r="Z12" s="3" t="s">
        <v>4</v>
      </c>
      <c r="AA12" s="3"/>
      <c r="AB12" s="3"/>
      <c r="AC12" s="3"/>
      <c r="AD12" s="3"/>
      <c r="AE12" s="3"/>
      <c r="AF12" s="3"/>
      <c r="AG12" s="3"/>
      <c r="AH12" s="3"/>
      <c r="AI12" s="3"/>
      <c r="AJ12" s="5">
        <f t="shared" si="1"/>
        <v>22</v>
      </c>
      <c r="AK12" s="5" t="s">
        <v>18</v>
      </c>
      <c r="AL12" s="37">
        <v>22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5">
        <f t="shared" si="1"/>
        <v>5</v>
      </c>
      <c r="AK13" s="7" t="s">
        <v>20</v>
      </c>
      <c r="AL13" s="37">
        <v>5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5">
        <f t="shared" si="1"/>
        <v>0</v>
      </c>
      <c r="AK14" s="5"/>
      <c r="AL14" s="37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5">
        <f t="shared" si="1"/>
        <v>0</v>
      </c>
      <c r="AK15" s="5"/>
      <c r="AL15" s="37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5">
        <f t="shared" si="1"/>
        <v>5</v>
      </c>
      <c r="AK16" s="5" t="s">
        <v>20</v>
      </c>
      <c r="AL16" s="37">
        <v>5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5">
        <f>COUNTA(E17:AI17)</f>
        <v>0</v>
      </c>
      <c r="AK17" s="5"/>
      <c r="AL17" s="37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5">
        <f>COUNTA(E18:AI18)</f>
        <v>5</v>
      </c>
      <c r="AK18" s="5" t="s">
        <v>20</v>
      </c>
      <c r="AL18" s="37">
        <v>5</v>
      </c>
    </row>
    <row r="19" spans="1:38" x14ac:dyDescent="0.3">
      <c r="A19" s="1">
        <v>18</v>
      </c>
      <c r="B19" s="1" t="s">
        <v>0</v>
      </c>
      <c r="C19" s="2" t="s">
        <v>1</v>
      </c>
      <c r="D19" s="2" t="s">
        <v>26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5">
        <f t="shared" si="1"/>
        <v>0</v>
      </c>
      <c r="AK19" s="5"/>
      <c r="AL19" s="37">
        <v>0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5">
        <f t="shared" si="1"/>
        <v>0</v>
      </c>
      <c r="AK20" s="5"/>
      <c r="AL20" s="37">
        <v>0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5">
        <f t="shared" si="1"/>
        <v>0</v>
      </c>
      <c r="AK21" s="5"/>
      <c r="AL21" s="37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5">
        <f t="shared" si="1"/>
        <v>0</v>
      </c>
      <c r="AK22" s="5"/>
      <c r="AL22" s="37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5">
        <f t="shared" si="1"/>
        <v>0</v>
      </c>
      <c r="AK23" s="5"/>
      <c r="AL23" s="37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5">
        <v>0</v>
      </c>
      <c r="AK24" s="5"/>
      <c r="AL24" s="37">
        <v>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5">
        <f t="shared" ref="AJ25:AJ27" si="2">COUNTA(E25:AI25)</f>
        <v>0</v>
      </c>
      <c r="AK25" s="5"/>
      <c r="AL25" s="37">
        <v>0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5">
        <f t="shared" si="2"/>
        <v>0</v>
      </c>
      <c r="AK26" s="9"/>
      <c r="AL26" s="37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2"/>
        <v>0</v>
      </c>
      <c r="AK27" s="10"/>
      <c r="AL27" s="37"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072D3E-23BB-48E4-81EE-9A3ED8A6C72B}">
            <xm:f>NOT(ISERROR(SEARCH($E$3,E2)))</xm:f>
            <xm:f>$E$3</xm:f>
            <x14:dxf>
              <fill>
                <patternFill>
                  <bgColor rgb="FFFF9999"/>
                </patternFill>
              </fill>
            </x14:dxf>
          </x14:cfRule>
          <xm:sqref>E2:AI16 E17 G17:AI17 E18:AI27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7"/>
  <sheetViews>
    <sheetView workbookViewId="0">
      <selection activeCell="AH32" sqref="AH32"/>
    </sheetView>
  </sheetViews>
  <sheetFormatPr defaultRowHeight="14.4" x14ac:dyDescent="0.3"/>
  <cols>
    <col min="1" max="1" width="3.109375" customWidth="1"/>
    <col min="2" max="2" width="14.6640625" customWidth="1"/>
    <col min="3" max="3" width="15.44140625" customWidth="1"/>
    <col min="4" max="4" width="19.44140625" bestFit="1" customWidth="1"/>
    <col min="5" max="32" width="2.5546875" customWidth="1"/>
    <col min="33" max="33" width="5" bestFit="1" customWidth="1"/>
    <col min="34" max="34" width="74.88671875" bestFit="1" customWidth="1"/>
  </cols>
  <sheetData>
    <row r="1" spans="1:38" ht="15.75" customHeight="1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41" t="s">
        <v>51</v>
      </c>
      <c r="AH1" s="17" t="s">
        <v>41</v>
      </c>
      <c r="AL1" s="14" t="s">
        <v>51</v>
      </c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9">
        <f t="shared" ref="AG2:AG27" si="0">COUNTA(E2:AF2)</f>
        <v>0</v>
      </c>
      <c r="AH2" s="5"/>
      <c r="AL2" s="36">
        <v>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/>
      <c r="F3" s="3" t="s">
        <v>4</v>
      </c>
      <c r="G3" s="3" t="s">
        <v>4</v>
      </c>
      <c r="H3" s="3" t="s">
        <v>4</v>
      </c>
      <c r="I3" s="3" t="s">
        <v>4</v>
      </c>
      <c r="J3" s="3" t="s">
        <v>4</v>
      </c>
      <c r="K3" s="3" t="s">
        <v>4</v>
      </c>
      <c r="L3" s="3" t="s">
        <v>4</v>
      </c>
      <c r="M3" s="3" t="s">
        <v>4</v>
      </c>
      <c r="N3" s="3" t="s">
        <v>4</v>
      </c>
      <c r="O3" s="3" t="s">
        <v>4</v>
      </c>
      <c r="P3" s="3" t="s">
        <v>4</v>
      </c>
      <c r="Q3" s="3"/>
      <c r="R3" s="3"/>
      <c r="S3" s="3"/>
      <c r="T3" s="3"/>
      <c r="U3" s="3"/>
      <c r="V3" s="3"/>
      <c r="W3" s="3"/>
      <c r="X3" s="3"/>
      <c r="Y3" s="3"/>
      <c r="Z3" s="3" t="s">
        <v>4</v>
      </c>
      <c r="AA3" s="3" t="s">
        <v>4</v>
      </c>
      <c r="AB3" s="3" t="s">
        <v>4</v>
      </c>
      <c r="AC3" s="3" t="s">
        <v>4</v>
      </c>
      <c r="AD3" s="3" t="s">
        <v>4</v>
      </c>
      <c r="AE3" s="3" t="s">
        <v>4</v>
      </c>
      <c r="AF3" s="3"/>
      <c r="AG3" s="19">
        <f t="shared" si="0"/>
        <v>17</v>
      </c>
      <c r="AH3" s="5" t="s">
        <v>35</v>
      </c>
      <c r="AL3" s="36">
        <v>17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3" t="s">
        <v>4</v>
      </c>
      <c r="F4" s="3" t="s">
        <v>4</v>
      </c>
      <c r="G4" s="3" t="s">
        <v>4</v>
      </c>
      <c r="H4" s="3" t="s">
        <v>4</v>
      </c>
      <c r="I4" s="3" t="s">
        <v>4</v>
      </c>
      <c r="J4" s="3" t="s">
        <v>4</v>
      </c>
      <c r="K4" s="3" t="s">
        <v>4</v>
      </c>
      <c r="L4" s="3" t="s">
        <v>4</v>
      </c>
      <c r="M4" s="3" t="s">
        <v>4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4</v>
      </c>
      <c r="T4" s="4" t="s">
        <v>4</v>
      </c>
      <c r="U4" s="3" t="s">
        <v>4</v>
      </c>
      <c r="V4" s="3" t="s">
        <v>4</v>
      </c>
      <c r="W4" s="3" t="s">
        <v>4</v>
      </c>
      <c r="X4" s="3" t="s">
        <v>4</v>
      </c>
      <c r="Y4" s="3" t="s">
        <v>4</v>
      </c>
      <c r="Z4" s="3" t="s">
        <v>4</v>
      </c>
      <c r="AA4" s="3" t="s">
        <v>4</v>
      </c>
      <c r="AB4" s="3" t="s">
        <v>4</v>
      </c>
      <c r="AC4" s="3" t="s">
        <v>4</v>
      </c>
      <c r="AD4" s="3" t="s">
        <v>4</v>
      </c>
      <c r="AE4" s="3" t="s">
        <v>4</v>
      </c>
      <c r="AF4" s="3" t="s">
        <v>4</v>
      </c>
      <c r="AG4" s="19">
        <f t="shared" si="0"/>
        <v>28</v>
      </c>
      <c r="AH4" s="6" t="s">
        <v>7</v>
      </c>
      <c r="AL4" s="36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4" t="s">
        <v>4</v>
      </c>
      <c r="U5" s="3" t="s">
        <v>4</v>
      </c>
      <c r="V5" s="3" t="s">
        <v>4</v>
      </c>
      <c r="W5" s="3" t="s">
        <v>4</v>
      </c>
      <c r="X5" s="3" t="s">
        <v>4</v>
      </c>
      <c r="Y5" s="3" t="s">
        <v>4</v>
      </c>
      <c r="Z5" s="3" t="s">
        <v>4</v>
      </c>
      <c r="AA5" s="3" t="s">
        <v>4</v>
      </c>
      <c r="AB5" s="3" t="s">
        <v>4</v>
      </c>
      <c r="AC5" s="3" t="s">
        <v>4</v>
      </c>
      <c r="AD5" s="3" t="s">
        <v>4</v>
      </c>
      <c r="AE5" s="3" t="s">
        <v>4</v>
      </c>
      <c r="AF5" s="3" t="s">
        <v>4</v>
      </c>
      <c r="AG5" s="19">
        <f t="shared" si="0"/>
        <v>28</v>
      </c>
      <c r="AH5" s="6" t="s">
        <v>9</v>
      </c>
      <c r="AL5" s="36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3" t="s">
        <v>4</v>
      </c>
      <c r="F6" s="3" t="s">
        <v>4</v>
      </c>
      <c r="G6" s="3" t="s">
        <v>4</v>
      </c>
      <c r="H6" s="3" t="s">
        <v>4</v>
      </c>
      <c r="I6" s="3" t="s">
        <v>4</v>
      </c>
      <c r="J6" s="3" t="s">
        <v>4</v>
      </c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3" t="s">
        <v>4</v>
      </c>
      <c r="Q6" s="3" t="s">
        <v>4</v>
      </c>
      <c r="R6" s="3" t="s">
        <v>4</v>
      </c>
      <c r="S6" s="3" t="s">
        <v>4</v>
      </c>
      <c r="T6" s="4" t="s">
        <v>4</v>
      </c>
      <c r="U6" s="3" t="s">
        <v>4</v>
      </c>
      <c r="V6" s="3" t="s">
        <v>4</v>
      </c>
      <c r="W6" s="3" t="s">
        <v>4</v>
      </c>
      <c r="X6" s="3" t="s">
        <v>4</v>
      </c>
      <c r="Y6" s="3" t="s">
        <v>4</v>
      </c>
      <c r="Z6" s="3" t="s">
        <v>4</v>
      </c>
      <c r="AA6" s="3" t="s">
        <v>4</v>
      </c>
      <c r="AB6" s="3" t="s">
        <v>4</v>
      </c>
      <c r="AC6" s="3" t="s">
        <v>4</v>
      </c>
      <c r="AD6" s="3" t="s">
        <v>4</v>
      </c>
      <c r="AE6" s="3" t="s">
        <v>4</v>
      </c>
      <c r="AF6" s="3" t="s">
        <v>4</v>
      </c>
      <c r="AG6" s="19">
        <f t="shared" si="0"/>
        <v>28</v>
      </c>
      <c r="AH6" s="6" t="s">
        <v>11</v>
      </c>
      <c r="AL6" s="36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3" t="s">
        <v>4</v>
      </c>
      <c r="F7" s="3" t="s">
        <v>4</v>
      </c>
      <c r="G7" s="3" t="s">
        <v>4</v>
      </c>
      <c r="H7" s="3" t="s">
        <v>4</v>
      </c>
      <c r="I7" s="3" t="s">
        <v>4</v>
      </c>
      <c r="J7" s="3" t="s">
        <v>4</v>
      </c>
      <c r="K7" s="3" t="s">
        <v>4</v>
      </c>
      <c r="L7" s="3" t="s">
        <v>4</v>
      </c>
      <c r="M7" s="3" t="s">
        <v>4</v>
      </c>
      <c r="N7" s="3" t="s">
        <v>4</v>
      </c>
      <c r="O7" s="3" t="s">
        <v>4</v>
      </c>
      <c r="P7" s="3" t="s">
        <v>4</v>
      </c>
      <c r="Q7" s="3" t="s">
        <v>4</v>
      </c>
      <c r="R7" s="3" t="s">
        <v>4</v>
      </c>
      <c r="S7" s="3" t="s">
        <v>4</v>
      </c>
      <c r="T7" s="4" t="s">
        <v>4</v>
      </c>
      <c r="U7" s="3" t="s">
        <v>4</v>
      </c>
      <c r="V7" s="3" t="s">
        <v>4</v>
      </c>
      <c r="W7" s="3" t="s">
        <v>4</v>
      </c>
      <c r="X7" s="3" t="s">
        <v>4</v>
      </c>
      <c r="Y7" s="3" t="s">
        <v>4</v>
      </c>
      <c r="Z7" s="3" t="s">
        <v>4</v>
      </c>
      <c r="AA7" s="3" t="s">
        <v>4</v>
      </c>
      <c r="AB7" s="3" t="s">
        <v>4</v>
      </c>
      <c r="AC7" s="3" t="s">
        <v>4</v>
      </c>
      <c r="AD7" s="3" t="s">
        <v>4</v>
      </c>
      <c r="AE7" s="3" t="s">
        <v>4</v>
      </c>
      <c r="AF7" s="3" t="s">
        <v>4</v>
      </c>
      <c r="AG7" s="19">
        <f t="shared" si="0"/>
        <v>28</v>
      </c>
      <c r="AH7" s="6" t="s">
        <v>9</v>
      </c>
      <c r="AL7" s="36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9">
        <f t="shared" si="0"/>
        <v>0</v>
      </c>
      <c r="AH8" s="5"/>
      <c r="AL8" s="36">
        <v>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9">
        <f t="shared" si="0"/>
        <v>0</v>
      </c>
      <c r="AH9" s="5"/>
      <c r="AL9" s="36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9">
        <f t="shared" si="0"/>
        <v>0</v>
      </c>
      <c r="AH10" s="5"/>
      <c r="AL10" s="36">
        <v>0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9">
        <f>COUNTA(E11:AF11)</f>
        <v>0</v>
      </c>
      <c r="AH11" s="5"/>
      <c r="AL11" s="36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19">
        <f t="shared" si="0"/>
        <v>0</v>
      </c>
      <c r="AH12" s="5"/>
      <c r="AL12" s="36">
        <v>0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19">
        <f t="shared" si="0"/>
        <v>0</v>
      </c>
      <c r="AH13" s="7"/>
      <c r="AL13" s="36">
        <v>0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19">
        <f t="shared" si="0"/>
        <v>0</v>
      </c>
      <c r="AH14" s="5"/>
      <c r="AL14" s="36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9">
        <f t="shared" si="0"/>
        <v>0</v>
      </c>
      <c r="AH15" s="5"/>
      <c r="AL15" s="36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19">
        <f t="shared" si="0"/>
        <v>0</v>
      </c>
      <c r="AH16" s="5"/>
      <c r="AL16" s="36">
        <v>0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9">
        <f t="shared" si="0"/>
        <v>0</v>
      </c>
      <c r="AH17" s="5"/>
      <c r="AL17" s="36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19">
        <f t="shared" si="0"/>
        <v>0</v>
      </c>
      <c r="AH18" s="5"/>
      <c r="AL18" s="36">
        <v>0</v>
      </c>
    </row>
    <row r="19" spans="1:38" x14ac:dyDescent="0.3">
      <c r="A19" s="1">
        <v>18</v>
      </c>
      <c r="B19" s="1" t="s">
        <v>0</v>
      </c>
      <c r="C19" s="2" t="s">
        <v>1</v>
      </c>
      <c r="D19" s="2" t="s">
        <v>26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/>
      <c r="O19" s="3"/>
      <c r="P19" s="3"/>
      <c r="Q19" s="3"/>
      <c r="R19" s="3"/>
      <c r="S19" s="3"/>
      <c r="T19" s="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9">
        <f t="shared" si="0"/>
        <v>9</v>
      </c>
      <c r="AH19" s="5" t="s">
        <v>36</v>
      </c>
      <c r="AL19" s="36">
        <v>9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19">
        <f t="shared" si="0"/>
        <v>0</v>
      </c>
      <c r="AH20" s="5"/>
      <c r="AL20" s="36">
        <v>0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9">
        <f t="shared" si="0"/>
        <v>0</v>
      </c>
      <c r="AH21" s="5"/>
      <c r="AL21" s="36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9">
        <f t="shared" si="0"/>
        <v>0</v>
      </c>
      <c r="AH22" s="5"/>
      <c r="AL22" s="36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19">
        <f t="shared" si="0"/>
        <v>0</v>
      </c>
      <c r="AH23" s="5"/>
      <c r="AL23" s="36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19">
        <f t="shared" si="0"/>
        <v>0</v>
      </c>
      <c r="AH24" s="5"/>
      <c r="AL24" s="36">
        <v>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9">
        <f t="shared" si="0"/>
        <v>0</v>
      </c>
      <c r="AH25" s="5"/>
      <c r="AL25" s="36">
        <v>0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9">
        <f t="shared" si="0"/>
        <v>0</v>
      </c>
      <c r="AH26" s="9"/>
      <c r="AL26" s="36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9">
        <f t="shared" si="0"/>
        <v>0</v>
      </c>
      <c r="AH27" s="10"/>
      <c r="AL27" s="36">
        <v>0</v>
      </c>
    </row>
  </sheetData>
  <conditionalFormatting sqref="E2:AG27">
    <cfRule type="containsText" dxfId="11" priority="1" operator="containsText" text="p">
      <formula>NOT(ISERROR(SEARCH("p",E2)))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7"/>
  <sheetViews>
    <sheetView zoomScaleNormal="100" workbookViewId="0">
      <selection activeCell="AL19" sqref="AL19"/>
    </sheetView>
  </sheetViews>
  <sheetFormatPr defaultRowHeight="14.4" x14ac:dyDescent="0.3"/>
  <cols>
    <col min="1" max="1" width="3.44140625" customWidth="1"/>
    <col min="2" max="2" width="14.6640625" customWidth="1"/>
    <col min="3" max="3" width="15.44140625" customWidth="1"/>
    <col min="4" max="4" width="19.44140625" bestFit="1" customWidth="1"/>
    <col min="5" max="35" width="2.5546875" customWidth="1"/>
    <col min="36" max="36" width="6" customWidth="1"/>
    <col min="37" max="37" width="74.88671875" bestFit="1" customWidth="1"/>
    <col min="38" max="38" width="3" bestFit="1" customWidth="1"/>
  </cols>
  <sheetData>
    <row r="1" spans="1:38" ht="26.4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I1" s="11">
        <v>31</v>
      </c>
      <c r="AJ1" s="14" t="s">
        <v>51</v>
      </c>
      <c r="AK1" s="21" t="s">
        <v>41</v>
      </c>
      <c r="AL1" s="38"/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19">
        <f>COUNTA(E2:AI2)</f>
        <v>0</v>
      </c>
      <c r="AK2" s="5"/>
      <c r="AL2" s="37">
        <v>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9">
        <f t="shared" ref="AJ3:AJ27" si="0">COUNTA(E3:AI3)</f>
        <v>0</v>
      </c>
      <c r="AK3" s="5"/>
      <c r="AL3" s="37">
        <v>0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3" t="s">
        <v>4</v>
      </c>
      <c r="F4" s="3" t="s">
        <v>4</v>
      </c>
      <c r="G4" s="3" t="s">
        <v>4</v>
      </c>
      <c r="H4" s="3" t="s">
        <v>4</v>
      </c>
      <c r="I4" s="3" t="s">
        <v>4</v>
      </c>
      <c r="J4" s="3" t="s">
        <v>4</v>
      </c>
      <c r="K4" s="3" t="s">
        <v>4</v>
      </c>
      <c r="L4" s="3" t="s">
        <v>4</v>
      </c>
      <c r="M4" s="3" t="s">
        <v>4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4</v>
      </c>
      <c r="T4" s="4" t="s">
        <v>4</v>
      </c>
      <c r="U4" s="3" t="s">
        <v>4</v>
      </c>
      <c r="V4" s="3" t="s">
        <v>4</v>
      </c>
      <c r="W4" s="3" t="s">
        <v>4</v>
      </c>
      <c r="X4" s="3" t="s">
        <v>4</v>
      </c>
      <c r="Y4" s="3" t="s">
        <v>4</v>
      </c>
      <c r="Z4" s="3" t="s">
        <v>4</v>
      </c>
      <c r="AA4" s="3" t="s">
        <v>4</v>
      </c>
      <c r="AB4" s="3" t="s">
        <v>4</v>
      </c>
      <c r="AC4" s="3" t="s">
        <v>4</v>
      </c>
      <c r="AD4" s="3" t="s">
        <v>4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19">
        <f t="shared" si="0"/>
        <v>31</v>
      </c>
      <c r="AK4" s="6" t="s">
        <v>7</v>
      </c>
      <c r="AL4" s="37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4" t="s">
        <v>4</v>
      </c>
      <c r="U5" s="3" t="s">
        <v>4</v>
      </c>
      <c r="V5" s="3" t="s">
        <v>4</v>
      </c>
      <c r="W5" s="3" t="s">
        <v>4</v>
      </c>
      <c r="X5" s="3" t="s">
        <v>4</v>
      </c>
      <c r="Y5" s="3" t="s">
        <v>4</v>
      </c>
      <c r="Z5" s="3" t="s">
        <v>4</v>
      </c>
      <c r="AA5" s="3" t="s">
        <v>4</v>
      </c>
      <c r="AB5" s="3" t="s">
        <v>4</v>
      </c>
      <c r="AC5" s="3" t="s">
        <v>4</v>
      </c>
      <c r="AD5" s="3" t="s">
        <v>4</v>
      </c>
      <c r="AE5" s="3" t="s">
        <v>4</v>
      </c>
      <c r="AF5" s="3" t="s">
        <v>4</v>
      </c>
      <c r="AG5" s="3" t="s">
        <v>4</v>
      </c>
      <c r="AH5" s="3" t="s">
        <v>4</v>
      </c>
      <c r="AI5" s="3" t="s">
        <v>4</v>
      </c>
      <c r="AJ5" s="19">
        <f t="shared" si="0"/>
        <v>31</v>
      </c>
      <c r="AK5" s="6" t="s">
        <v>9</v>
      </c>
      <c r="AL5" s="37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3" t="s">
        <v>4</v>
      </c>
      <c r="F6" s="3" t="s">
        <v>4</v>
      </c>
      <c r="G6" s="3" t="s">
        <v>4</v>
      </c>
      <c r="H6" s="3" t="s">
        <v>4</v>
      </c>
      <c r="I6" s="3" t="s">
        <v>4</v>
      </c>
      <c r="J6" s="3" t="s">
        <v>4</v>
      </c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3" t="s">
        <v>4</v>
      </c>
      <c r="Q6" s="3" t="s">
        <v>4</v>
      </c>
      <c r="R6" s="3" t="s">
        <v>4</v>
      </c>
      <c r="S6" s="3" t="s">
        <v>4</v>
      </c>
      <c r="T6" s="4" t="s">
        <v>4</v>
      </c>
      <c r="U6" s="3" t="s">
        <v>4</v>
      </c>
      <c r="V6" s="3" t="s">
        <v>4</v>
      </c>
      <c r="W6" s="3" t="s">
        <v>4</v>
      </c>
      <c r="X6" s="3" t="s">
        <v>4</v>
      </c>
      <c r="Y6" s="3" t="s">
        <v>4</v>
      </c>
      <c r="Z6" s="3" t="s">
        <v>4</v>
      </c>
      <c r="AA6" s="3" t="s">
        <v>4</v>
      </c>
      <c r="AB6" s="3" t="s">
        <v>4</v>
      </c>
      <c r="AC6" s="3" t="s">
        <v>4</v>
      </c>
      <c r="AD6" s="3" t="s">
        <v>4</v>
      </c>
      <c r="AE6" s="3" t="s">
        <v>4</v>
      </c>
      <c r="AF6" s="3" t="s">
        <v>4</v>
      </c>
      <c r="AG6" s="3" t="s">
        <v>4</v>
      </c>
      <c r="AH6" s="3" t="s">
        <v>4</v>
      </c>
      <c r="AI6" s="3" t="s">
        <v>4</v>
      </c>
      <c r="AJ6" s="19">
        <f t="shared" si="0"/>
        <v>31</v>
      </c>
      <c r="AK6" s="6" t="s">
        <v>11</v>
      </c>
      <c r="AL6" s="37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3" t="s">
        <v>4</v>
      </c>
      <c r="F7" s="3" t="s">
        <v>4</v>
      </c>
      <c r="G7" s="3" t="s">
        <v>4</v>
      </c>
      <c r="H7" s="3" t="s">
        <v>4</v>
      </c>
      <c r="I7" s="3" t="s">
        <v>4</v>
      </c>
      <c r="J7" s="3" t="s">
        <v>4</v>
      </c>
      <c r="K7" s="3" t="s">
        <v>4</v>
      </c>
      <c r="L7" s="3" t="s">
        <v>4</v>
      </c>
      <c r="M7" s="3" t="s">
        <v>4</v>
      </c>
      <c r="N7" s="3" t="s">
        <v>4</v>
      </c>
      <c r="O7" s="3" t="s">
        <v>4</v>
      </c>
      <c r="P7" s="3" t="s">
        <v>4</v>
      </c>
      <c r="Q7" s="3" t="s">
        <v>4</v>
      </c>
      <c r="R7" s="3" t="s">
        <v>4</v>
      </c>
      <c r="S7" s="3" t="s">
        <v>4</v>
      </c>
      <c r="T7" s="4" t="s">
        <v>4</v>
      </c>
      <c r="U7" s="3" t="s">
        <v>4</v>
      </c>
      <c r="V7" s="3" t="s">
        <v>4</v>
      </c>
      <c r="W7" s="3" t="s">
        <v>4</v>
      </c>
      <c r="X7" s="3" t="s">
        <v>4</v>
      </c>
      <c r="Y7" s="3" t="s">
        <v>4</v>
      </c>
      <c r="Z7" s="3" t="s">
        <v>4</v>
      </c>
      <c r="AA7" s="3" t="s">
        <v>4</v>
      </c>
      <c r="AB7" s="3" t="s">
        <v>4</v>
      </c>
      <c r="AC7" s="3" t="s">
        <v>4</v>
      </c>
      <c r="AD7" s="3" t="s">
        <v>4</v>
      </c>
      <c r="AE7" s="3" t="s">
        <v>4</v>
      </c>
      <c r="AF7" s="3" t="s">
        <v>4</v>
      </c>
      <c r="AG7" s="3" t="s">
        <v>4</v>
      </c>
      <c r="AH7" s="3" t="s">
        <v>4</v>
      </c>
      <c r="AI7" s="3" t="s">
        <v>4</v>
      </c>
      <c r="AJ7" s="19">
        <f t="shared" si="0"/>
        <v>31</v>
      </c>
      <c r="AK7" s="6" t="s">
        <v>9</v>
      </c>
      <c r="AL7" s="37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19">
        <f t="shared" si="0"/>
        <v>0</v>
      </c>
      <c r="AK8" s="5"/>
      <c r="AL8" s="37">
        <v>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19">
        <f t="shared" si="0"/>
        <v>0</v>
      </c>
      <c r="AK9" s="5"/>
      <c r="AL9" s="37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19">
        <f t="shared" si="0"/>
        <v>0</v>
      </c>
      <c r="AK10" s="5"/>
      <c r="AL10" s="37">
        <v>0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19">
        <f t="shared" si="0"/>
        <v>0</v>
      </c>
      <c r="AK11" s="5"/>
      <c r="AL11" s="37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19">
        <f t="shared" si="0"/>
        <v>0</v>
      </c>
      <c r="AK12" s="5"/>
      <c r="AL12" s="37">
        <v>0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9">
        <f t="shared" si="0"/>
        <v>0</v>
      </c>
      <c r="AK13" s="7"/>
      <c r="AL13" s="37">
        <v>0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19">
        <f t="shared" si="0"/>
        <v>0</v>
      </c>
      <c r="AK14" s="5"/>
      <c r="AL14" s="37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19">
        <f t="shared" si="0"/>
        <v>0</v>
      </c>
      <c r="AK15" s="5"/>
      <c r="AL15" s="37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3"/>
      <c r="F16" s="3"/>
      <c r="G16" s="3"/>
      <c r="H16" s="3"/>
      <c r="I16" s="3"/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  <c r="Q16" s="3" t="s">
        <v>4</v>
      </c>
      <c r="R16" s="3" t="s">
        <v>4</v>
      </c>
      <c r="S16" s="3" t="s">
        <v>4</v>
      </c>
      <c r="T16" s="4" t="s">
        <v>4</v>
      </c>
      <c r="U16" s="3" t="s">
        <v>4</v>
      </c>
      <c r="V16" s="3" t="s">
        <v>4</v>
      </c>
      <c r="W16" s="3" t="s">
        <v>4</v>
      </c>
      <c r="X16" s="3" t="s">
        <v>4</v>
      </c>
      <c r="Y16" s="3" t="s">
        <v>4</v>
      </c>
      <c r="Z16" s="3" t="s">
        <v>4</v>
      </c>
      <c r="AA16" s="3" t="s">
        <v>4</v>
      </c>
      <c r="AB16" s="3" t="s">
        <v>4</v>
      </c>
      <c r="AC16" s="3" t="s">
        <v>4</v>
      </c>
      <c r="AD16" s="3" t="s">
        <v>4</v>
      </c>
      <c r="AE16" s="3" t="s">
        <v>4</v>
      </c>
      <c r="AF16" s="3" t="s">
        <v>4</v>
      </c>
      <c r="AG16" s="3" t="s">
        <v>4</v>
      </c>
      <c r="AH16" s="3" t="s">
        <v>4</v>
      </c>
      <c r="AI16" s="3" t="s">
        <v>4</v>
      </c>
      <c r="AJ16" s="19">
        <f t="shared" si="0"/>
        <v>26</v>
      </c>
      <c r="AK16" s="5" t="s">
        <v>42</v>
      </c>
      <c r="AL16" s="37">
        <v>26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19">
        <f t="shared" si="0"/>
        <v>0</v>
      </c>
      <c r="AK17" s="5"/>
      <c r="AL17" s="37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19">
        <f t="shared" si="0"/>
        <v>0</v>
      </c>
      <c r="AK18" s="5"/>
      <c r="AL18" s="37">
        <v>0</v>
      </c>
    </row>
    <row r="19" spans="1:38" x14ac:dyDescent="0.3">
      <c r="A19" s="1">
        <v>18</v>
      </c>
      <c r="B19" s="1" t="s">
        <v>0</v>
      </c>
      <c r="C19" s="2" t="s">
        <v>1</v>
      </c>
      <c r="D19" s="2" t="s">
        <v>26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/>
      <c r="O19" s="3"/>
      <c r="P19" s="3"/>
      <c r="Q19" s="3"/>
      <c r="R19" s="3"/>
      <c r="S19" s="3"/>
      <c r="T19" s="4"/>
      <c r="U19" s="3"/>
      <c r="V19" s="3"/>
      <c r="W19" s="3"/>
      <c r="X19" s="3" t="s">
        <v>4</v>
      </c>
      <c r="Y19" s="3" t="s">
        <v>4</v>
      </c>
      <c r="Z19" s="3" t="s">
        <v>4</v>
      </c>
      <c r="AA19" s="3" t="s">
        <v>4</v>
      </c>
      <c r="AB19" s="3" t="s">
        <v>4</v>
      </c>
      <c r="AC19" s="3" t="s">
        <v>4</v>
      </c>
      <c r="AD19" s="3" t="s">
        <v>4</v>
      </c>
      <c r="AE19" s="3" t="s">
        <v>4</v>
      </c>
      <c r="AF19" s="3" t="s">
        <v>4</v>
      </c>
      <c r="AG19" s="3" t="s">
        <v>4</v>
      </c>
      <c r="AH19" s="3" t="s">
        <v>4</v>
      </c>
      <c r="AI19" s="3" t="s">
        <v>4</v>
      </c>
      <c r="AJ19" s="19">
        <f t="shared" si="0"/>
        <v>21</v>
      </c>
      <c r="AK19" s="5" t="s">
        <v>43</v>
      </c>
      <c r="AL19" s="37">
        <v>21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19">
        <f t="shared" si="0"/>
        <v>0</v>
      </c>
      <c r="AK20" s="5"/>
      <c r="AL20" s="37">
        <v>0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19">
        <f t="shared" si="0"/>
        <v>0</v>
      </c>
      <c r="AK21" s="5"/>
      <c r="AL21" s="37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19">
        <f t="shared" si="0"/>
        <v>0</v>
      </c>
      <c r="AK22" s="5"/>
      <c r="AL22" s="37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19">
        <f t="shared" si="0"/>
        <v>0</v>
      </c>
      <c r="AK23" s="5"/>
      <c r="AL23" s="37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19">
        <f t="shared" si="0"/>
        <v>0</v>
      </c>
      <c r="AK24" s="5"/>
      <c r="AL24" s="37">
        <v>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19">
        <f t="shared" si="0"/>
        <v>0</v>
      </c>
      <c r="AK25" s="5"/>
      <c r="AL25" s="37">
        <v>0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9">
        <f t="shared" si="0"/>
        <v>0</v>
      </c>
      <c r="AK26" s="9"/>
      <c r="AL26" s="37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19">
        <f t="shared" si="0"/>
        <v>0</v>
      </c>
      <c r="AK27" s="10"/>
      <c r="AL27">
        <v>0</v>
      </c>
    </row>
  </sheetData>
  <conditionalFormatting sqref="E2:AJ27">
    <cfRule type="containsText" dxfId="10" priority="1" operator="containsText" text="p">
      <formula>NOT(ISERROR(SEARCH("p",E2)))</formula>
    </cfRule>
  </conditionalFormatting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27"/>
  <sheetViews>
    <sheetView topLeftCell="C1" zoomScale="85" zoomScaleNormal="85" workbookViewId="0">
      <selection activeCell="AL19" sqref="AL19"/>
    </sheetView>
  </sheetViews>
  <sheetFormatPr defaultRowHeight="14.4" x14ac:dyDescent="0.3"/>
  <cols>
    <col min="1" max="1" width="3.5546875" customWidth="1"/>
    <col min="2" max="2" width="14.6640625" customWidth="1"/>
    <col min="3" max="3" width="15.44140625" customWidth="1"/>
    <col min="4" max="4" width="19.44140625" bestFit="1" customWidth="1"/>
    <col min="5" max="34" width="2.5546875" customWidth="1"/>
    <col min="35" max="35" width="62.6640625" hidden="1" customWidth="1"/>
    <col min="36" max="36" width="5.33203125" bestFit="1" customWidth="1"/>
    <col min="37" max="37" width="62.33203125" bestFit="1" customWidth="1"/>
    <col min="38" max="38" width="3.109375" bestFit="1" customWidth="1"/>
  </cols>
  <sheetData>
    <row r="1" spans="1:38" ht="20.25" customHeight="1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J1" s="23" t="s">
        <v>51</v>
      </c>
      <c r="AK1" s="22" t="s">
        <v>41</v>
      </c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J2" s="5">
        <f t="shared" ref="AJ2:AJ23" si="0">COUNTA(E2:AH2)</f>
        <v>0</v>
      </c>
      <c r="AK2" s="5"/>
      <c r="AL2" s="35">
        <v>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 t="s">
        <v>4</v>
      </c>
      <c r="R3" s="3" t="s">
        <v>4</v>
      </c>
      <c r="S3" s="3" t="s">
        <v>4</v>
      </c>
      <c r="T3" s="3" t="s">
        <v>4</v>
      </c>
      <c r="U3" s="3" t="s">
        <v>4</v>
      </c>
      <c r="V3" s="3" t="s">
        <v>4</v>
      </c>
      <c r="W3" s="3" t="s">
        <v>4</v>
      </c>
      <c r="X3" s="3" t="s">
        <v>4</v>
      </c>
      <c r="Y3" s="3" t="s">
        <v>4</v>
      </c>
      <c r="Z3" s="3" t="s">
        <v>4</v>
      </c>
      <c r="AA3" s="3" t="s">
        <v>4</v>
      </c>
      <c r="AB3" s="3" t="s">
        <v>4</v>
      </c>
      <c r="AC3" s="3" t="s">
        <v>4</v>
      </c>
      <c r="AD3" s="3" t="s">
        <v>4</v>
      </c>
      <c r="AE3" s="3" t="s">
        <v>4</v>
      </c>
      <c r="AF3" s="3" t="s">
        <v>4</v>
      </c>
      <c r="AG3" s="3" t="s">
        <v>4</v>
      </c>
      <c r="AH3" s="3" t="s">
        <v>4</v>
      </c>
      <c r="AJ3" s="5">
        <f t="shared" si="0"/>
        <v>18</v>
      </c>
      <c r="AK3" s="5" t="s">
        <v>44</v>
      </c>
      <c r="AL3" s="35">
        <v>18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J4" s="5">
        <f t="shared" si="0"/>
        <v>0</v>
      </c>
      <c r="AK4" s="6"/>
      <c r="AL4" s="35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J5" s="5">
        <f t="shared" si="0"/>
        <v>0</v>
      </c>
      <c r="AK5" s="6"/>
      <c r="AL5" s="35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J6" s="5">
        <f t="shared" si="0"/>
        <v>0</v>
      </c>
      <c r="AK6" s="6"/>
      <c r="AL6" s="35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J7" s="5">
        <f t="shared" si="0"/>
        <v>0</v>
      </c>
      <c r="AK7" s="6"/>
      <c r="AL7" s="35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J8" s="5">
        <f t="shared" si="0"/>
        <v>0</v>
      </c>
      <c r="AK8" s="5"/>
      <c r="AL8" s="35">
        <v>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J9" s="5">
        <f t="shared" si="0"/>
        <v>0</v>
      </c>
      <c r="AK9" s="5"/>
      <c r="AL9" s="35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J10" s="5">
        <f t="shared" si="0"/>
        <v>0</v>
      </c>
      <c r="AK10" s="5"/>
      <c r="AL10" s="35">
        <v>0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J11" s="5">
        <f t="shared" si="0"/>
        <v>0</v>
      </c>
      <c r="AK11" s="5"/>
      <c r="AL11" s="35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 t="s">
        <v>4</v>
      </c>
      <c r="R12" s="3" t="s">
        <v>4</v>
      </c>
      <c r="S12" s="3" t="s">
        <v>4</v>
      </c>
      <c r="T12" s="3" t="s">
        <v>4</v>
      </c>
      <c r="U12" s="3" t="s">
        <v>4</v>
      </c>
      <c r="V12" s="3" t="s">
        <v>4</v>
      </c>
      <c r="W12" s="3" t="s">
        <v>4</v>
      </c>
      <c r="X12" s="3" t="s">
        <v>4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J12" s="5">
        <f t="shared" si="0"/>
        <v>8</v>
      </c>
      <c r="AK12" s="5" t="s">
        <v>45</v>
      </c>
      <c r="AL12" s="35">
        <v>8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 t="s">
        <v>4</v>
      </c>
      <c r="AE13" s="3" t="s">
        <v>4</v>
      </c>
      <c r="AF13" s="3" t="s">
        <v>4</v>
      </c>
      <c r="AG13" s="3" t="s">
        <v>4</v>
      </c>
      <c r="AH13" s="3" t="s">
        <v>4</v>
      </c>
      <c r="AJ13" s="5">
        <f t="shared" si="0"/>
        <v>5</v>
      </c>
      <c r="AK13" s="7" t="s">
        <v>46</v>
      </c>
      <c r="AL13" s="35">
        <v>5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J14" s="5">
        <f t="shared" si="0"/>
        <v>0</v>
      </c>
      <c r="AK14" s="5"/>
      <c r="AL14" s="35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J15" s="5">
        <f t="shared" si="0"/>
        <v>0</v>
      </c>
      <c r="AK15" s="5"/>
      <c r="AL15" s="35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  <c r="Q16" s="3" t="s">
        <v>4</v>
      </c>
      <c r="R16" s="3" t="s">
        <v>4</v>
      </c>
      <c r="S16" s="3" t="s">
        <v>4</v>
      </c>
      <c r="T16" s="4" t="s">
        <v>4</v>
      </c>
      <c r="U16" s="3" t="s">
        <v>4</v>
      </c>
      <c r="V16" s="3" t="s">
        <v>4</v>
      </c>
      <c r="W16" s="3" t="s">
        <v>4</v>
      </c>
      <c r="X16" s="3" t="s">
        <v>4</v>
      </c>
      <c r="Y16" s="3" t="s">
        <v>4</v>
      </c>
      <c r="Z16" s="3" t="s">
        <v>4</v>
      </c>
      <c r="AA16" s="3" t="s">
        <v>4</v>
      </c>
      <c r="AB16" s="3" t="s">
        <v>4</v>
      </c>
      <c r="AC16" s="3" t="s">
        <v>4</v>
      </c>
      <c r="AD16" s="3"/>
      <c r="AE16" s="3"/>
      <c r="AF16" s="3"/>
      <c r="AG16" s="3"/>
      <c r="AH16" s="3"/>
      <c r="AJ16" s="5">
        <f t="shared" si="0"/>
        <v>25</v>
      </c>
      <c r="AK16" s="5" t="s">
        <v>47</v>
      </c>
      <c r="AL16" s="35">
        <v>25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J17" s="5">
        <f t="shared" si="0"/>
        <v>0</v>
      </c>
      <c r="AK17" s="5"/>
      <c r="AL17" s="35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J18" s="5">
        <f t="shared" si="0"/>
        <v>0</v>
      </c>
      <c r="AK18" s="5"/>
      <c r="AL18" s="35">
        <v>0</v>
      </c>
    </row>
    <row r="19" spans="1:38" x14ac:dyDescent="0.3">
      <c r="A19" s="1">
        <v>18</v>
      </c>
      <c r="B19" s="1" t="s">
        <v>0</v>
      </c>
      <c r="C19" s="2" t="s">
        <v>1</v>
      </c>
      <c r="D19" s="2" t="s">
        <v>26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3" t="s">
        <v>4</v>
      </c>
      <c r="R19" s="3" t="s">
        <v>4</v>
      </c>
      <c r="S19" s="3" t="s">
        <v>4</v>
      </c>
      <c r="T19" s="4" t="s">
        <v>4</v>
      </c>
      <c r="U19" s="3" t="s">
        <v>4</v>
      </c>
      <c r="V19" s="3" t="s">
        <v>4</v>
      </c>
      <c r="W19" s="3" t="s">
        <v>4</v>
      </c>
      <c r="X19" s="3" t="s">
        <v>4</v>
      </c>
      <c r="Y19" s="3" t="s">
        <v>4</v>
      </c>
      <c r="Z19" s="3" t="s">
        <v>4</v>
      </c>
      <c r="AA19" s="3" t="s">
        <v>4</v>
      </c>
      <c r="AB19" s="3" t="s">
        <v>4</v>
      </c>
      <c r="AC19" s="3" t="s">
        <v>4</v>
      </c>
      <c r="AD19" s="3" t="s">
        <v>4</v>
      </c>
      <c r="AE19" s="3" t="s">
        <v>4</v>
      </c>
      <c r="AF19" s="3" t="s">
        <v>4</v>
      </c>
      <c r="AG19" s="3" t="s">
        <v>4</v>
      </c>
      <c r="AH19" s="3" t="s">
        <v>4</v>
      </c>
      <c r="AJ19" s="5">
        <f t="shared" si="0"/>
        <v>30</v>
      </c>
      <c r="AK19" s="5" t="s">
        <v>48</v>
      </c>
      <c r="AL19" s="35">
        <v>30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J20" s="5">
        <f t="shared" si="0"/>
        <v>0</v>
      </c>
      <c r="AK20" s="5"/>
      <c r="AL20" s="35">
        <v>0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J21" s="5">
        <f t="shared" si="0"/>
        <v>0</v>
      </c>
      <c r="AK21" s="5"/>
      <c r="AL21" s="35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J22" s="5">
        <f t="shared" si="0"/>
        <v>0</v>
      </c>
      <c r="AK22" s="5"/>
      <c r="AL22" s="35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J23" s="5">
        <f t="shared" si="0"/>
        <v>0</v>
      </c>
      <c r="AK23" s="5"/>
      <c r="AL23" s="35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J24" s="5">
        <v>0</v>
      </c>
      <c r="AK24" s="5"/>
      <c r="AL24" s="35">
        <v>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J25" s="5">
        <f>COUNTA(E25:AH25)</f>
        <v>0</v>
      </c>
      <c r="AK25" s="5"/>
      <c r="AL25" s="35">
        <v>0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J26" s="5">
        <f>COUNTA(E26:AH26)</f>
        <v>0</v>
      </c>
      <c r="AK26" s="9"/>
      <c r="AL26" s="35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J27" s="5">
        <f>COUNTA(E27:AH27)</f>
        <v>0</v>
      </c>
      <c r="AK27" s="10"/>
      <c r="AL27" s="35">
        <v>0</v>
      </c>
    </row>
  </sheetData>
  <conditionalFormatting sqref="E2:AH27">
    <cfRule type="containsText" dxfId="9" priority="1" operator="containsText" text="p">
      <formula>NOT(ISERROR(SEARCH("p",E2)))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27"/>
  <sheetViews>
    <sheetView zoomScale="85" zoomScaleNormal="85" workbookViewId="0">
      <selection activeCell="AL21" sqref="AL21"/>
    </sheetView>
  </sheetViews>
  <sheetFormatPr defaultRowHeight="14.4" x14ac:dyDescent="0.3"/>
  <cols>
    <col min="1" max="1" width="4" customWidth="1"/>
    <col min="2" max="2" width="14.6640625" customWidth="1"/>
    <col min="3" max="3" width="15.44140625" customWidth="1"/>
    <col min="4" max="4" width="26.44140625" customWidth="1"/>
    <col min="5" max="35" width="2.5546875" customWidth="1"/>
    <col min="36" max="36" width="5.33203125" bestFit="1" customWidth="1"/>
    <col min="37" max="37" width="56.6640625" bestFit="1" customWidth="1"/>
    <col min="38" max="38" width="3.109375" bestFit="1" customWidth="1"/>
  </cols>
  <sheetData>
    <row r="1" spans="1:38" ht="26.4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I1" s="11">
        <v>31</v>
      </c>
      <c r="AJ1" s="23" t="s">
        <v>51</v>
      </c>
      <c r="AK1" s="22" t="s">
        <v>41</v>
      </c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3" si="0">COUNTA(E2:AI2)</f>
        <v>0</v>
      </c>
      <c r="AK2" s="5"/>
      <c r="AL2">
        <v>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 t="s">
        <v>4</v>
      </c>
      <c r="F3" s="3" t="s">
        <v>4</v>
      </c>
      <c r="G3" s="3" t="s">
        <v>4</v>
      </c>
      <c r="H3" s="3" t="s">
        <v>4</v>
      </c>
      <c r="I3" s="3" t="s">
        <v>4</v>
      </c>
      <c r="J3" s="3" t="s">
        <v>4</v>
      </c>
      <c r="K3" s="3" t="s">
        <v>4</v>
      </c>
      <c r="L3" s="3" t="s">
        <v>4</v>
      </c>
      <c r="M3" s="3" t="s">
        <v>4</v>
      </c>
      <c r="N3" s="3" t="s">
        <v>4</v>
      </c>
      <c r="O3" s="3" t="s">
        <v>4</v>
      </c>
      <c r="P3" s="3" t="s">
        <v>4</v>
      </c>
      <c r="Q3" s="3" t="s">
        <v>4</v>
      </c>
      <c r="R3" s="3" t="s">
        <v>4</v>
      </c>
      <c r="S3" s="3" t="s">
        <v>4</v>
      </c>
      <c r="T3" s="3" t="s">
        <v>4</v>
      </c>
      <c r="U3" s="3" t="s">
        <v>4</v>
      </c>
      <c r="V3" s="3" t="s">
        <v>4</v>
      </c>
      <c r="W3" s="3" t="s">
        <v>4</v>
      </c>
      <c r="X3" s="3" t="s">
        <v>4</v>
      </c>
      <c r="Y3" s="3" t="s">
        <v>4</v>
      </c>
      <c r="Z3" s="3" t="s">
        <v>4</v>
      </c>
      <c r="AA3" s="3" t="s">
        <v>4</v>
      </c>
      <c r="AB3" s="3" t="s">
        <v>4</v>
      </c>
      <c r="AC3" s="3" t="s">
        <v>4</v>
      </c>
      <c r="AD3" s="3" t="s">
        <v>4</v>
      </c>
      <c r="AE3" s="3" t="s">
        <v>4</v>
      </c>
      <c r="AF3" s="3" t="s">
        <v>4</v>
      </c>
      <c r="AG3" s="3" t="s">
        <v>4</v>
      </c>
      <c r="AH3" s="3" t="s">
        <v>4</v>
      </c>
      <c r="AI3" s="3" t="s">
        <v>4</v>
      </c>
      <c r="AJ3" s="5">
        <f t="shared" si="0"/>
        <v>31</v>
      </c>
      <c r="AK3" s="5" t="s">
        <v>44</v>
      </c>
      <c r="AL3">
        <v>31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5">
        <f t="shared" si="0"/>
        <v>0</v>
      </c>
      <c r="AK4" s="6"/>
      <c r="AL4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6"/>
      <c r="AL5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5">
        <f t="shared" si="0"/>
        <v>0</v>
      </c>
      <c r="AK6" s="6"/>
      <c r="AL6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5">
        <f t="shared" si="0"/>
        <v>0</v>
      </c>
      <c r="AK7" s="6"/>
      <c r="AL7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5">
        <f t="shared" si="0"/>
        <v>0</v>
      </c>
      <c r="AK8" s="5"/>
      <c r="AL8">
        <v>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">
        <f t="shared" si="0"/>
        <v>0</v>
      </c>
      <c r="AK9" s="5"/>
      <c r="AL9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 t="s">
        <v>4</v>
      </c>
      <c r="AI10" s="3" t="s">
        <v>4</v>
      </c>
      <c r="AJ10" s="5">
        <f t="shared" si="0"/>
        <v>2</v>
      </c>
      <c r="AK10" s="5" t="s">
        <v>50</v>
      </c>
      <c r="AL10">
        <v>2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5">
        <f t="shared" si="0"/>
        <v>0</v>
      </c>
      <c r="AK11" s="5"/>
      <c r="AL11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5">
        <f t="shared" si="0"/>
        <v>0</v>
      </c>
      <c r="AK12" s="5"/>
      <c r="AL12">
        <v>0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  <c r="N13" s="3" t="s">
        <v>4</v>
      </c>
      <c r="O13" s="3" t="s">
        <v>4</v>
      </c>
      <c r="P13" s="3" t="s">
        <v>4</v>
      </c>
      <c r="Q13" s="3" t="s">
        <v>4</v>
      </c>
      <c r="R13" s="3" t="s">
        <v>4</v>
      </c>
      <c r="S13" s="3" t="s">
        <v>4</v>
      </c>
      <c r="T13" s="4" t="s">
        <v>4</v>
      </c>
      <c r="U13" s="3" t="s">
        <v>4</v>
      </c>
      <c r="V13" s="3" t="s">
        <v>4</v>
      </c>
      <c r="W13" s="3" t="s">
        <v>4</v>
      </c>
      <c r="X13" s="3" t="s">
        <v>4</v>
      </c>
      <c r="Y13" s="3" t="s">
        <v>4</v>
      </c>
      <c r="Z13" s="3" t="s">
        <v>4</v>
      </c>
      <c r="AA13" s="3" t="s">
        <v>4</v>
      </c>
      <c r="AB13" s="3" t="s">
        <v>4</v>
      </c>
      <c r="AC13" s="3" t="s">
        <v>4</v>
      </c>
      <c r="AD13" s="3" t="s">
        <v>4</v>
      </c>
      <c r="AE13" s="3" t="s">
        <v>4</v>
      </c>
      <c r="AF13" s="3" t="s">
        <v>4</v>
      </c>
      <c r="AG13" s="3" t="s">
        <v>4</v>
      </c>
      <c r="AH13" s="3" t="s">
        <v>4</v>
      </c>
      <c r="AI13" s="3" t="s">
        <v>4</v>
      </c>
      <c r="AJ13" s="5">
        <f t="shared" si="0"/>
        <v>31</v>
      </c>
      <c r="AK13" s="7" t="s">
        <v>46</v>
      </c>
      <c r="AL13">
        <v>31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5">
        <f t="shared" si="0"/>
        <v>0</v>
      </c>
      <c r="AK14" s="5"/>
      <c r="AL14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5">
        <f t="shared" si="0"/>
        <v>0</v>
      </c>
      <c r="AK15" s="5"/>
      <c r="AL15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5">
        <f t="shared" si="0"/>
        <v>0</v>
      </c>
      <c r="AK16" s="5"/>
      <c r="AL16">
        <v>0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5">
        <f t="shared" si="0"/>
        <v>0</v>
      </c>
      <c r="AK17" s="5"/>
      <c r="AL17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5">
        <f t="shared" si="0"/>
        <v>0</v>
      </c>
      <c r="AK18" s="5"/>
      <c r="AL18">
        <v>0</v>
      </c>
    </row>
    <row r="19" spans="1:38" x14ac:dyDescent="0.3">
      <c r="A19" s="1">
        <v>18</v>
      </c>
      <c r="B19" s="1" t="s">
        <v>0</v>
      </c>
      <c r="C19" s="2" t="s">
        <v>1</v>
      </c>
      <c r="D19" s="2" t="s">
        <v>26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3" t="s">
        <v>4</v>
      </c>
      <c r="R19" s="3" t="s">
        <v>4</v>
      </c>
      <c r="S19" s="3" t="s">
        <v>4</v>
      </c>
      <c r="T19" s="4" t="s">
        <v>4</v>
      </c>
      <c r="U19" s="3" t="s">
        <v>4</v>
      </c>
      <c r="V19" s="3" t="s">
        <v>4</v>
      </c>
      <c r="W19" s="3" t="s">
        <v>4</v>
      </c>
      <c r="X19" s="3" t="s">
        <v>4</v>
      </c>
      <c r="Y19" s="3" t="s">
        <v>4</v>
      </c>
      <c r="Z19" s="3" t="s">
        <v>4</v>
      </c>
      <c r="AA19" s="3" t="s">
        <v>4</v>
      </c>
      <c r="AB19" s="3" t="s">
        <v>4</v>
      </c>
      <c r="AC19" s="3" t="s">
        <v>4</v>
      </c>
      <c r="AD19" s="3" t="s">
        <v>4</v>
      </c>
      <c r="AE19" s="3" t="s">
        <v>4</v>
      </c>
      <c r="AF19" s="3" t="s">
        <v>4</v>
      </c>
      <c r="AG19" s="3" t="s">
        <v>4</v>
      </c>
      <c r="AH19" s="3" t="s">
        <v>4</v>
      </c>
      <c r="AI19" s="3" t="s">
        <v>4</v>
      </c>
      <c r="AJ19" s="5">
        <f t="shared" si="0"/>
        <v>31</v>
      </c>
      <c r="AK19" s="18" t="s">
        <v>69</v>
      </c>
      <c r="AL19">
        <v>31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5">
        <f t="shared" si="0"/>
        <v>0</v>
      </c>
      <c r="AK20" s="5"/>
      <c r="AL20">
        <v>0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5">
        <f t="shared" si="0"/>
        <v>0</v>
      </c>
      <c r="AK21" s="5"/>
      <c r="AL21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5">
        <f t="shared" si="0"/>
        <v>0</v>
      </c>
      <c r="AK22" s="5"/>
      <c r="AL22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5">
        <f t="shared" si="0"/>
        <v>0</v>
      </c>
      <c r="AK23" s="5"/>
      <c r="AL23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5">
        <v>0</v>
      </c>
      <c r="AK24" s="5"/>
      <c r="AL24">
        <v>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5">
        <f t="shared" ref="AJ25:AJ27" si="1">COUNTA(E25:AI25)</f>
        <v>0</v>
      </c>
      <c r="AK25" s="5"/>
      <c r="AL25">
        <v>0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5">
        <f t="shared" si="1"/>
        <v>0</v>
      </c>
      <c r="AK26" s="9"/>
      <c r="AL26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1"/>
        <v>0</v>
      </c>
      <c r="AK27" s="10"/>
      <c r="AL27">
        <v>0</v>
      </c>
    </row>
  </sheetData>
  <conditionalFormatting sqref="AK28">
    <cfRule type="containsText" dxfId="8" priority="3" operator="containsText" text="p">
      <formula>NOT(ISERROR(SEARCH("p",AK28)))</formula>
    </cfRule>
  </conditionalFormatting>
  <pageMargins left="0.7" right="0.7" top="0.75" bottom="0.75" header="0.3" footer="0.3"/>
  <pageSetup paperSize="9" scale="6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E2A428C-0A60-4B1F-BBF3-A035033C129C}">
            <xm:f>NOT(ISERROR(SEARCH($E$3,E2)))</xm:f>
            <xm:f>$E$3</xm:f>
            <x14:dxf>
              <fill>
                <patternFill>
                  <bgColor rgb="FFFF9999"/>
                </patternFill>
              </fill>
            </x14:dxf>
          </x14:cfRule>
          <xm:sqref>E2:AI27</xm:sqref>
        </x14:conditionalFormatting>
        <x14:conditionalFormatting xmlns:xm="http://schemas.microsoft.com/office/excel/2006/main">
          <x14:cfRule type="containsText" priority="2" operator="containsText" id="{9F249780-B9EA-463C-B07A-04936790757E}">
            <xm:f>NOT(ISERROR(SEARCH($E$3,AK16)))</xm:f>
            <xm:f>$E$3</xm:f>
            <x14:dxf/>
          </x14:cfRule>
          <xm:sqref>AK16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27"/>
  <sheetViews>
    <sheetView zoomScale="85" zoomScaleNormal="85" workbookViewId="0">
      <selection activeCell="AL3" sqref="AL3"/>
    </sheetView>
  </sheetViews>
  <sheetFormatPr defaultRowHeight="14.4" x14ac:dyDescent="0.3"/>
  <cols>
    <col min="1" max="1" width="4.5546875" customWidth="1"/>
    <col min="2" max="2" width="14.6640625" customWidth="1"/>
    <col min="3" max="3" width="15.44140625" customWidth="1"/>
    <col min="4" max="4" width="26.44140625" customWidth="1"/>
    <col min="5" max="34" width="2.5546875" customWidth="1"/>
    <col min="35" max="35" width="5.33203125" hidden="1" customWidth="1"/>
    <col min="36" max="36" width="5" bestFit="1" customWidth="1"/>
    <col min="37" max="37" width="49.44140625" customWidth="1"/>
    <col min="38" max="38" width="2.88671875" bestFit="1" customWidth="1"/>
  </cols>
  <sheetData>
    <row r="1" spans="1:38" ht="26.4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I1" s="23" t="s">
        <v>51</v>
      </c>
      <c r="AJ1" s="22" t="s">
        <v>51</v>
      </c>
      <c r="AK1" s="22" t="s">
        <v>41</v>
      </c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J2" s="5">
        <f t="shared" ref="AJ2:AJ23" si="0">COUNTA(E2:AH2)</f>
        <v>0</v>
      </c>
      <c r="AK2" s="5"/>
      <c r="AL2" s="36">
        <v>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 t="s">
        <v>4</v>
      </c>
      <c r="F3" s="3" t="s">
        <v>4</v>
      </c>
      <c r="G3" s="3" t="s">
        <v>4</v>
      </c>
      <c r="H3" s="3" t="s">
        <v>4</v>
      </c>
      <c r="I3" s="3" t="s">
        <v>4</v>
      </c>
      <c r="J3" s="3" t="s">
        <v>4</v>
      </c>
      <c r="K3" s="3" t="s">
        <v>4</v>
      </c>
      <c r="L3" s="3" t="s">
        <v>4</v>
      </c>
      <c r="M3" s="3" t="s">
        <v>4</v>
      </c>
      <c r="N3" s="3" t="s">
        <v>4</v>
      </c>
      <c r="O3" s="3" t="s">
        <v>4</v>
      </c>
      <c r="P3" s="3" t="s">
        <v>4</v>
      </c>
      <c r="Q3" s="3" t="s">
        <v>4</v>
      </c>
      <c r="R3" s="3" t="s">
        <v>4</v>
      </c>
      <c r="S3" s="3" t="s">
        <v>4</v>
      </c>
      <c r="T3" s="3" t="s">
        <v>4</v>
      </c>
      <c r="U3" s="3" t="s">
        <v>4</v>
      </c>
      <c r="V3" s="3" t="s">
        <v>4</v>
      </c>
      <c r="W3" s="3" t="s">
        <v>4</v>
      </c>
      <c r="X3" s="3" t="s">
        <v>4</v>
      </c>
      <c r="Y3" s="3" t="s">
        <v>4</v>
      </c>
      <c r="Z3" s="3" t="s">
        <v>4</v>
      </c>
      <c r="AA3" s="3" t="s">
        <v>4</v>
      </c>
      <c r="AB3" s="3" t="s">
        <v>4</v>
      </c>
      <c r="AC3" s="3" t="s">
        <v>4</v>
      </c>
      <c r="AD3" s="3" t="s">
        <v>4</v>
      </c>
      <c r="AE3" s="3" t="s">
        <v>4</v>
      </c>
      <c r="AF3" s="3"/>
      <c r="AG3" s="3"/>
      <c r="AH3" s="3"/>
      <c r="AJ3" s="5">
        <f t="shared" si="0"/>
        <v>27</v>
      </c>
      <c r="AK3" s="5" t="s">
        <v>44</v>
      </c>
      <c r="AL3" s="36">
        <v>27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J4" s="5">
        <f t="shared" si="0"/>
        <v>0</v>
      </c>
      <c r="AK4" s="6"/>
      <c r="AL4" s="36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J5" s="5">
        <f t="shared" si="0"/>
        <v>0</v>
      </c>
      <c r="AK5" s="6"/>
      <c r="AL5" s="36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J6" s="5">
        <f t="shared" si="0"/>
        <v>0</v>
      </c>
      <c r="AK6" s="6"/>
      <c r="AL6" s="36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J7" s="5">
        <f t="shared" si="0"/>
        <v>0</v>
      </c>
      <c r="AK7" s="6"/>
      <c r="AL7" s="36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J8" s="5">
        <f t="shared" si="0"/>
        <v>0</v>
      </c>
      <c r="AK8" s="5"/>
      <c r="AL8" s="36">
        <v>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J9" s="5">
        <f t="shared" si="0"/>
        <v>0</v>
      </c>
      <c r="AK9" s="5"/>
      <c r="AL9" s="36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 t="s">
        <v>4</v>
      </c>
      <c r="F10" s="3" t="s">
        <v>4</v>
      </c>
      <c r="G10" s="3" t="s">
        <v>4</v>
      </c>
      <c r="H10" s="3" t="s">
        <v>4</v>
      </c>
      <c r="I10" s="3" t="s">
        <v>4</v>
      </c>
      <c r="J10" s="3" t="s">
        <v>4</v>
      </c>
      <c r="K10" s="3" t="s">
        <v>4</v>
      </c>
      <c r="L10" s="3" t="s">
        <v>4</v>
      </c>
      <c r="M10" s="3" t="s">
        <v>4</v>
      </c>
      <c r="N10" s="3" t="s">
        <v>4</v>
      </c>
      <c r="O10" s="3" t="s">
        <v>4</v>
      </c>
      <c r="P10" s="3" t="s">
        <v>4</v>
      </c>
      <c r="Q10" s="3" t="s">
        <v>4</v>
      </c>
      <c r="R10" s="3" t="s">
        <v>4</v>
      </c>
      <c r="S10" s="3" t="s">
        <v>4</v>
      </c>
      <c r="T10" s="4" t="s">
        <v>4</v>
      </c>
      <c r="U10" s="3" t="s">
        <v>4</v>
      </c>
      <c r="V10" s="3" t="s">
        <v>4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J10" s="5">
        <f t="shared" si="0"/>
        <v>18</v>
      </c>
      <c r="AK10" s="5" t="s">
        <v>50</v>
      </c>
      <c r="AL10" s="36">
        <v>18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J11" s="5">
        <f t="shared" si="0"/>
        <v>0</v>
      </c>
      <c r="AK11" s="5"/>
      <c r="AL11" s="36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J12" s="5">
        <f t="shared" si="0"/>
        <v>0</v>
      </c>
      <c r="AK12" s="5"/>
      <c r="AL12" s="36">
        <v>0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  <c r="N13" s="3" t="s">
        <v>4</v>
      </c>
      <c r="O13" s="3" t="s">
        <v>4</v>
      </c>
      <c r="P13" s="3" t="s">
        <v>4</v>
      </c>
      <c r="Q13" s="3" t="s">
        <v>4</v>
      </c>
      <c r="R13" s="3" t="s">
        <v>4</v>
      </c>
      <c r="S13" s="3" t="s">
        <v>4</v>
      </c>
      <c r="T13" s="4" t="s">
        <v>4</v>
      </c>
      <c r="U13" s="3" t="s">
        <v>4</v>
      </c>
      <c r="V13" s="3" t="s">
        <v>4</v>
      </c>
      <c r="W13" s="3" t="s">
        <v>4</v>
      </c>
      <c r="X13" s="3" t="s">
        <v>4</v>
      </c>
      <c r="Y13" s="3" t="s">
        <v>4</v>
      </c>
      <c r="Z13" s="3" t="s">
        <v>4</v>
      </c>
      <c r="AA13" s="3" t="s">
        <v>4</v>
      </c>
      <c r="AB13" s="3" t="s">
        <v>4</v>
      </c>
      <c r="AC13" s="3" t="s">
        <v>4</v>
      </c>
      <c r="AD13" s="3" t="s">
        <v>4</v>
      </c>
      <c r="AE13" s="3" t="s">
        <v>4</v>
      </c>
      <c r="AF13" s="3" t="s">
        <v>4</v>
      </c>
      <c r="AG13" s="3" t="s">
        <v>4</v>
      </c>
      <c r="AH13" s="3" t="s">
        <v>4</v>
      </c>
      <c r="AJ13" s="5">
        <f t="shared" si="0"/>
        <v>30</v>
      </c>
      <c r="AK13" s="7" t="s">
        <v>46</v>
      </c>
      <c r="AL13" s="36">
        <v>30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J14" s="5">
        <f t="shared" si="0"/>
        <v>0</v>
      </c>
      <c r="AK14" s="5"/>
      <c r="AL14" s="36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J15" s="5">
        <f t="shared" si="0"/>
        <v>0</v>
      </c>
      <c r="AK15" s="5"/>
      <c r="AL15" s="36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J16" s="5">
        <f t="shared" si="0"/>
        <v>0</v>
      </c>
      <c r="AK16" s="5"/>
      <c r="AL16" s="36">
        <v>0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J17" s="5">
        <f t="shared" si="0"/>
        <v>0</v>
      </c>
      <c r="AK17" s="5"/>
      <c r="AL17" s="36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J18" s="5">
        <f t="shared" si="0"/>
        <v>0</v>
      </c>
      <c r="AK18" s="5"/>
      <c r="AL18" s="36">
        <v>0</v>
      </c>
    </row>
    <row r="19" spans="1:38" ht="15" customHeight="1" x14ac:dyDescent="0.3">
      <c r="A19" s="1">
        <v>18</v>
      </c>
      <c r="B19" s="1" t="s">
        <v>0</v>
      </c>
      <c r="C19" s="2" t="s">
        <v>1</v>
      </c>
      <c r="D19" s="2" t="s">
        <v>26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3" t="s">
        <v>4</v>
      </c>
      <c r="R19" s="3" t="s">
        <v>4</v>
      </c>
      <c r="S19" s="3" t="s">
        <v>4</v>
      </c>
      <c r="T19" s="4" t="s">
        <v>4</v>
      </c>
      <c r="U19" s="3" t="s">
        <v>4</v>
      </c>
      <c r="V19" s="3" t="s">
        <v>4</v>
      </c>
      <c r="W19" s="3" t="s">
        <v>4</v>
      </c>
      <c r="X19" s="3" t="s">
        <v>4</v>
      </c>
      <c r="Y19" s="3" t="s">
        <v>4</v>
      </c>
      <c r="Z19" s="3" t="s">
        <v>4</v>
      </c>
      <c r="AA19" s="3" t="s">
        <v>4</v>
      </c>
      <c r="AB19" s="3" t="s">
        <v>4</v>
      </c>
      <c r="AC19" s="3" t="s">
        <v>4</v>
      </c>
      <c r="AD19" s="3" t="s">
        <v>4</v>
      </c>
      <c r="AE19" s="3" t="s">
        <v>4</v>
      </c>
      <c r="AF19" s="3" t="s">
        <v>4</v>
      </c>
      <c r="AG19" s="3" t="s">
        <v>4</v>
      </c>
      <c r="AH19" s="3" t="s">
        <v>4</v>
      </c>
      <c r="AJ19" s="5">
        <f t="shared" si="0"/>
        <v>30</v>
      </c>
      <c r="AK19" s="13" t="s">
        <v>49</v>
      </c>
      <c r="AL19" s="36">
        <v>30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J20" s="5">
        <f t="shared" si="0"/>
        <v>0</v>
      </c>
      <c r="AK20" s="5"/>
      <c r="AL20" s="36">
        <v>0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J21" s="5">
        <f t="shared" si="0"/>
        <v>0</v>
      </c>
      <c r="AK21" s="5"/>
      <c r="AL21" s="36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J22" s="5">
        <f t="shared" si="0"/>
        <v>0</v>
      </c>
      <c r="AK22" s="5"/>
      <c r="AL22" s="36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J23" s="5">
        <f t="shared" si="0"/>
        <v>0</v>
      </c>
      <c r="AK23" s="5"/>
      <c r="AL23" s="36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J24" s="5">
        <v>0</v>
      </c>
      <c r="AK24" s="5"/>
      <c r="AL24" s="36">
        <v>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J25" s="5">
        <f>COUNTA(E25:AH25)</f>
        <v>0</v>
      </c>
      <c r="AK25" s="5"/>
      <c r="AL25" s="36">
        <v>0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J26" s="5">
        <f>COUNTA(E26:AH26)</f>
        <v>0</v>
      </c>
      <c r="AK26" s="9"/>
      <c r="AL26" s="36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J27" s="5">
        <f>COUNTA(E27:AH27)</f>
        <v>0</v>
      </c>
      <c r="AK27" s="10"/>
      <c r="AL27" s="36">
        <v>0</v>
      </c>
    </row>
  </sheetData>
  <pageMargins left="0.7" right="0.7" top="0.75" bottom="0.75" header="0.3" footer="0.3"/>
  <pageSetup paperSize="9" scale="6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398563F-C7A8-4ACC-801B-50567DB9AC8E}">
            <xm:f>NOT(ISERROR(SEARCH($E$3,E2)))</xm:f>
            <xm:f>$E$3</xm:f>
            <x14:dxf>
              <fill>
                <patternFill>
                  <bgColor rgb="FFFF9999"/>
                </patternFill>
              </fill>
            </x14:dxf>
          </x14:cfRule>
          <xm:sqref>E2:AH27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27"/>
  <sheetViews>
    <sheetView topLeftCell="C1" zoomScale="85" zoomScaleNormal="85" workbookViewId="0">
      <selection activeCell="AQ18" sqref="AQ18"/>
    </sheetView>
  </sheetViews>
  <sheetFormatPr defaultRowHeight="14.4" x14ac:dyDescent="0.3"/>
  <cols>
    <col min="1" max="1" width="5" customWidth="1"/>
    <col min="2" max="2" width="14.6640625" customWidth="1"/>
    <col min="3" max="3" width="15.44140625" customWidth="1"/>
    <col min="4" max="4" width="26.44140625" customWidth="1"/>
    <col min="5" max="35" width="2.5546875" customWidth="1"/>
    <col min="36" max="36" width="5.33203125" bestFit="1" customWidth="1"/>
    <col min="37" max="37" width="28.109375" customWidth="1"/>
    <col min="38" max="38" width="3.109375" bestFit="1" customWidth="1"/>
  </cols>
  <sheetData>
    <row r="1" spans="1:38" ht="19.5" customHeight="1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I1" s="11">
        <v>31</v>
      </c>
      <c r="AJ1" s="23" t="s">
        <v>51</v>
      </c>
      <c r="AK1" s="22" t="s">
        <v>41</v>
      </c>
    </row>
    <row r="2" spans="1:38" x14ac:dyDescent="0.3">
      <c r="A2" s="1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>
        <f t="shared" ref="AJ2:AJ23" si="0">COUNTA(E2:AI2)</f>
        <v>0</v>
      </c>
      <c r="AK2" s="5"/>
      <c r="AL2" s="42">
        <v>0</v>
      </c>
    </row>
    <row r="3" spans="1:38" x14ac:dyDescent="0.3">
      <c r="A3" s="1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 t="shared" si="0"/>
        <v>0</v>
      </c>
      <c r="AK3" s="5"/>
      <c r="AL3" s="42">
        <v>0</v>
      </c>
    </row>
    <row r="4" spans="1:38" x14ac:dyDescent="0.3">
      <c r="A4" s="1">
        <v>3</v>
      </c>
      <c r="B4" s="1" t="s">
        <v>0</v>
      </c>
      <c r="C4" s="2" t="s">
        <v>1</v>
      </c>
      <c r="D4" s="2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5">
        <f t="shared" si="0"/>
        <v>0</v>
      </c>
      <c r="AK4" s="5"/>
      <c r="AL4" s="42">
        <v>0</v>
      </c>
    </row>
    <row r="5" spans="1:38" x14ac:dyDescent="0.3">
      <c r="A5" s="1">
        <v>4</v>
      </c>
      <c r="B5" s="1" t="s">
        <v>0</v>
      </c>
      <c r="C5" s="2" t="s">
        <v>1</v>
      </c>
      <c r="D5" s="2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5"/>
      <c r="AL5" s="42">
        <v>0</v>
      </c>
    </row>
    <row r="6" spans="1:38" x14ac:dyDescent="0.3">
      <c r="A6" s="1">
        <v>5</v>
      </c>
      <c r="B6" s="1" t="s">
        <v>0</v>
      </c>
      <c r="C6" s="2" t="s">
        <v>1</v>
      </c>
      <c r="D6" s="2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5">
        <f t="shared" si="0"/>
        <v>0</v>
      </c>
      <c r="AK6" s="5"/>
      <c r="AL6" s="42">
        <v>0</v>
      </c>
    </row>
    <row r="7" spans="1:38" x14ac:dyDescent="0.3">
      <c r="A7" s="1">
        <v>6</v>
      </c>
      <c r="B7" s="1" t="s">
        <v>0</v>
      </c>
      <c r="C7" s="2" t="s">
        <v>1</v>
      </c>
      <c r="D7" s="2" t="s">
        <v>12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5">
        <f t="shared" si="0"/>
        <v>0</v>
      </c>
      <c r="AK7" s="5"/>
      <c r="AL7" s="42">
        <v>0</v>
      </c>
    </row>
    <row r="8" spans="1:38" x14ac:dyDescent="0.3">
      <c r="A8" s="1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5">
        <f t="shared" si="0"/>
        <v>0</v>
      </c>
      <c r="AK8" s="5"/>
      <c r="AL8" s="42">
        <v>0</v>
      </c>
    </row>
    <row r="9" spans="1:38" x14ac:dyDescent="0.3">
      <c r="A9" s="1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">
        <f t="shared" si="0"/>
        <v>0</v>
      </c>
      <c r="AK9" s="5"/>
      <c r="AL9" s="42">
        <v>0</v>
      </c>
    </row>
    <row r="10" spans="1:38" x14ac:dyDescent="0.3">
      <c r="A10" s="1">
        <v>9</v>
      </c>
      <c r="B10" s="1" t="s">
        <v>0</v>
      </c>
      <c r="C10" s="2" t="s">
        <v>1</v>
      </c>
      <c r="D10" s="2" t="s">
        <v>15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5">
        <f t="shared" si="0"/>
        <v>0</v>
      </c>
      <c r="AK10" s="5"/>
      <c r="AL10" s="42">
        <v>0</v>
      </c>
    </row>
    <row r="11" spans="1:38" x14ac:dyDescent="0.3">
      <c r="A11" s="1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5">
        <f t="shared" si="0"/>
        <v>0</v>
      </c>
      <c r="AK11" s="5"/>
      <c r="AL11" s="42">
        <v>0</v>
      </c>
    </row>
    <row r="12" spans="1:38" x14ac:dyDescent="0.3">
      <c r="A12" s="1">
        <v>11</v>
      </c>
      <c r="B12" s="1" t="s">
        <v>0</v>
      </c>
      <c r="C12" s="2" t="s">
        <v>1</v>
      </c>
      <c r="D12" s="2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5">
        <f t="shared" si="0"/>
        <v>0</v>
      </c>
      <c r="AK12" s="5"/>
      <c r="AL12" s="42">
        <v>0</v>
      </c>
    </row>
    <row r="13" spans="1:38" x14ac:dyDescent="0.3">
      <c r="A13" s="1">
        <v>12</v>
      </c>
      <c r="B13" s="1" t="s">
        <v>0</v>
      </c>
      <c r="C13" s="2" t="s">
        <v>1</v>
      </c>
      <c r="D13" s="2" t="s">
        <v>19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  <c r="N13" s="3" t="s">
        <v>4</v>
      </c>
      <c r="O13" s="3" t="s">
        <v>4</v>
      </c>
      <c r="P13" s="3" t="s">
        <v>4</v>
      </c>
      <c r="Q13" s="3" t="s">
        <v>4</v>
      </c>
      <c r="R13" s="3" t="s">
        <v>4</v>
      </c>
      <c r="S13" s="3" t="s">
        <v>4</v>
      </c>
      <c r="T13" s="4" t="s">
        <v>4</v>
      </c>
      <c r="U13" s="3" t="s">
        <v>4</v>
      </c>
      <c r="V13" s="3" t="s">
        <v>4</v>
      </c>
      <c r="W13" s="3" t="s">
        <v>4</v>
      </c>
      <c r="X13" s="3" t="s">
        <v>4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5">
        <f t="shared" si="0"/>
        <v>20</v>
      </c>
      <c r="AK13" s="7" t="s">
        <v>46</v>
      </c>
      <c r="AL13" s="42">
        <v>20</v>
      </c>
    </row>
    <row r="14" spans="1:38" x14ac:dyDescent="0.3">
      <c r="A14" s="1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5">
        <f t="shared" si="0"/>
        <v>0</v>
      </c>
      <c r="AK14" s="5"/>
      <c r="AL14" s="42">
        <v>0</v>
      </c>
    </row>
    <row r="15" spans="1:38" x14ac:dyDescent="0.3">
      <c r="A15" s="1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5">
        <f t="shared" si="0"/>
        <v>0</v>
      </c>
      <c r="AK15" s="5"/>
      <c r="AL15" s="42">
        <v>0</v>
      </c>
    </row>
    <row r="16" spans="1:38" x14ac:dyDescent="0.3">
      <c r="A16" s="1">
        <v>15</v>
      </c>
      <c r="B16" s="1" t="s">
        <v>0</v>
      </c>
      <c r="C16" s="2" t="s">
        <v>1</v>
      </c>
      <c r="D16" s="2" t="s">
        <v>23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5">
        <f t="shared" si="0"/>
        <v>0</v>
      </c>
      <c r="AK16" s="5"/>
      <c r="AL16" s="42">
        <v>0</v>
      </c>
    </row>
    <row r="17" spans="1:38" x14ac:dyDescent="0.3">
      <c r="A17" s="1">
        <v>16</v>
      </c>
      <c r="B17" s="1" t="s">
        <v>0</v>
      </c>
      <c r="C17" s="2" t="s">
        <v>1</v>
      </c>
      <c r="D17" s="2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5">
        <f t="shared" si="0"/>
        <v>0</v>
      </c>
      <c r="AK17" s="5"/>
      <c r="AL17" s="42">
        <v>0</v>
      </c>
    </row>
    <row r="18" spans="1:38" x14ac:dyDescent="0.3">
      <c r="A18" s="1">
        <v>17</v>
      </c>
      <c r="B18" s="1" t="s">
        <v>0</v>
      </c>
      <c r="C18" s="2" t="s">
        <v>1</v>
      </c>
      <c r="D18" s="2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5">
        <f t="shared" si="0"/>
        <v>0</v>
      </c>
      <c r="AK18" s="5"/>
      <c r="AL18" s="42">
        <v>0</v>
      </c>
    </row>
    <row r="19" spans="1:38" ht="18" customHeight="1" x14ac:dyDescent="0.3">
      <c r="A19" s="1">
        <v>18</v>
      </c>
      <c r="B19" s="1" t="s">
        <v>0</v>
      </c>
      <c r="C19" s="2" t="s">
        <v>1</v>
      </c>
      <c r="D19" s="2" t="s">
        <v>26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3" t="s">
        <v>4</v>
      </c>
      <c r="R19" s="3" t="s">
        <v>4</v>
      </c>
      <c r="S19" s="3" t="s">
        <v>4</v>
      </c>
      <c r="T19" s="4" t="s">
        <v>4</v>
      </c>
      <c r="U19" s="3" t="s">
        <v>4</v>
      </c>
      <c r="V19" s="3" t="s">
        <v>4</v>
      </c>
      <c r="W19" s="3" t="s">
        <v>4</v>
      </c>
      <c r="X19" s="3" t="s">
        <v>4</v>
      </c>
      <c r="Y19" s="3" t="s">
        <v>4</v>
      </c>
      <c r="Z19" s="3" t="s">
        <v>4</v>
      </c>
      <c r="AA19" s="3" t="s">
        <v>4</v>
      </c>
      <c r="AB19" s="3" t="s">
        <v>4</v>
      </c>
      <c r="AC19" s="3" t="s">
        <v>4</v>
      </c>
      <c r="AD19" s="3" t="s">
        <v>4</v>
      </c>
      <c r="AE19" s="3" t="s">
        <v>4</v>
      </c>
      <c r="AF19" s="3" t="s">
        <v>4</v>
      </c>
      <c r="AG19" s="3" t="s">
        <v>4</v>
      </c>
      <c r="AH19" s="3" t="s">
        <v>4</v>
      </c>
      <c r="AI19" s="3" t="s">
        <v>4</v>
      </c>
      <c r="AJ19" s="5">
        <f t="shared" si="0"/>
        <v>31</v>
      </c>
      <c r="AK19" s="18" t="s">
        <v>52</v>
      </c>
      <c r="AL19" s="43">
        <v>31</v>
      </c>
    </row>
    <row r="20" spans="1:38" x14ac:dyDescent="0.3">
      <c r="A20" s="1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5">
        <f t="shared" si="0"/>
        <v>0</v>
      </c>
      <c r="AK20" s="5"/>
      <c r="AL20" s="42">
        <v>0</v>
      </c>
    </row>
    <row r="21" spans="1:38" x14ac:dyDescent="0.3">
      <c r="A21" s="1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5">
        <f t="shared" si="0"/>
        <v>0</v>
      </c>
      <c r="AK21" s="5"/>
      <c r="AL21" s="42">
        <v>0</v>
      </c>
    </row>
    <row r="22" spans="1:38" x14ac:dyDescent="0.3">
      <c r="A22" s="1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5">
        <f t="shared" si="0"/>
        <v>0</v>
      </c>
      <c r="AK22" s="5"/>
      <c r="AL22" s="42">
        <v>0</v>
      </c>
    </row>
    <row r="23" spans="1:38" x14ac:dyDescent="0.3">
      <c r="A23" s="1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5">
        <f t="shared" si="0"/>
        <v>0</v>
      </c>
      <c r="AK23" s="5"/>
      <c r="AL23" s="42">
        <v>0</v>
      </c>
    </row>
    <row r="24" spans="1:38" x14ac:dyDescent="0.3">
      <c r="A24" s="1">
        <v>23</v>
      </c>
      <c r="B24" s="1" t="s">
        <v>0</v>
      </c>
      <c r="C24" s="2" t="s">
        <v>1</v>
      </c>
      <c r="D24" s="2" t="s">
        <v>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5">
        <v>0</v>
      </c>
      <c r="AK24" s="5"/>
      <c r="AL24" s="42">
        <v>0</v>
      </c>
    </row>
    <row r="25" spans="1:38" x14ac:dyDescent="0.3">
      <c r="A25" s="1">
        <v>24</v>
      </c>
      <c r="B25" s="1" t="s">
        <v>0</v>
      </c>
      <c r="C25" s="2" t="s">
        <v>1</v>
      </c>
      <c r="D25" s="2" t="s">
        <v>32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5">
        <f t="shared" ref="AJ25:AJ27" si="1">COUNTA(E25:AI25)</f>
        <v>0</v>
      </c>
      <c r="AK25" s="5"/>
      <c r="AL25" s="42">
        <v>0</v>
      </c>
    </row>
    <row r="26" spans="1:38" x14ac:dyDescent="0.3">
      <c r="A26" s="1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5">
        <f t="shared" si="1"/>
        <v>0</v>
      </c>
      <c r="AK26" s="5"/>
      <c r="AL26" s="42">
        <v>0</v>
      </c>
    </row>
    <row r="27" spans="1:38" x14ac:dyDescent="0.3">
      <c r="A27" s="1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1"/>
        <v>0</v>
      </c>
      <c r="AK27" s="5"/>
      <c r="AL27" s="42"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273A421-54DC-4784-B50B-1D0F6901C8D2}">
            <xm:f>NOT(ISERROR(SEARCH($E$13,E2)))</xm:f>
            <xm:f>$E$13</xm:f>
            <x14:dxf>
              <fill>
                <patternFill>
                  <bgColor rgb="FFFF9999"/>
                </patternFill>
              </fill>
            </x14:dxf>
          </x14:cfRule>
          <xm:sqref>E2:AI27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27"/>
  <sheetViews>
    <sheetView zoomScaleNormal="100" workbookViewId="0">
      <selection activeCell="AQ21" sqref="AQ21"/>
    </sheetView>
  </sheetViews>
  <sheetFormatPr defaultRowHeight="14.4" x14ac:dyDescent="0.3"/>
  <cols>
    <col min="1" max="1" width="3.88671875" style="20" bestFit="1" customWidth="1"/>
    <col min="2" max="2" width="14.6640625" customWidth="1"/>
    <col min="3" max="3" width="15.44140625" customWidth="1"/>
    <col min="4" max="4" width="26.44140625" customWidth="1"/>
    <col min="5" max="35" width="2.5546875" customWidth="1"/>
    <col min="36" max="36" width="5.33203125" bestFit="1" customWidth="1"/>
    <col min="37" max="37" width="24.88671875" bestFit="1" customWidth="1"/>
    <col min="38" max="38" width="3.109375" bestFit="1" customWidth="1"/>
  </cols>
  <sheetData>
    <row r="1" spans="1:38" ht="13.5" customHeight="1" x14ac:dyDescent="0.3">
      <c r="A1" s="12" t="s">
        <v>37</v>
      </c>
      <c r="B1" s="12" t="s">
        <v>38</v>
      </c>
      <c r="C1" s="12" t="s">
        <v>39</v>
      </c>
      <c r="D1" s="12" t="s">
        <v>40</v>
      </c>
      <c r="E1" s="11">
        <v>1</v>
      </c>
      <c r="F1" s="11">
        <v>2</v>
      </c>
      <c r="G1" s="11">
        <v>3</v>
      </c>
      <c r="H1" s="11">
        <v>4</v>
      </c>
      <c r="I1" s="11">
        <v>5</v>
      </c>
      <c r="J1" s="11">
        <v>6</v>
      </c>
      <c r="K1" s="11">
        <v>7</v>
      </c>
      <c r="L1" s="11">
        <v>8</v>
      </c>
      <c r="M1" s="11">
        <v>9</v>
      </c>
      <c r="N1" s="11">
        <v>10</v>
      </c>
      <c r="O1" s="11">
        <v>11</v>
      </c>
      <c r="P1" s="11">
        <v>12</v>
      </c>
      <c r="Q1" s="11">
        <v>13</v>
      </c>
      <c r="R1" s="11">
        <v>14</v>
      </c>
      <c r="S1" s="11">
        <v>15</v>
      </c>
      <c r="T1" s="11">
        <v>16</v>
      </c>
      <c r="U1" s="11">
        <v>17</v>
      </c>
      <c r="V1" s="11">
        <v>18</v>
      </c>
      <c r="W1" s="11">
        <v>19</v>
      </c>
      <c r="X1" s="11">
        <v>20</v>
      </c>
      <c r="Y1" s="11">
        <v>21</v>
      </c>
      <c r="Z1" s="11">
        <v>22</v>
      </c>
      <c r="AA1" s="11">
        <v>23</v>
      </c>
      <c r="AB1" s="11">
        <v>24</v>
      </c>
      <c r="AC1" s="11">
        <v>25</v>
      </c>
      <c r="AD1" s="11">
        <v>26</v>
      </c>
      <c r="AE1" s="11">
        <v>27</v>
      </c>
      <c r="AF1" s="11">
        <v>28</v>
      </c>
      <c r="AG1" s="11">
        <v>29</v>
      </c>
      <c r="AH1" s="11">
        <v>30</v>
      </c>
      <c r="AI1" s="11">
        <v>31</v>
      </c>
      <c r="AJ1" s="23" t="s">
        <v>51</v>
      </c>
      <c r="AK1" s="22" t="s">
        <v>41</v>
      </c>
    </row>
    <row r="2" spans="1:38" x14ac:dyDescent="0.3">
      <c r="A2" s="25">
        <v>1</v>
      </c>
      <c r="B2" s="1" t="s">
        <v>0</v>
      </c>
      <c r="C2" s="2" t="s">
        <v>1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 t="s">
        <v>4</v>
      </c>
      <c r="U2" s="3" t="s">
        <v>4</v>
      </c>
      <c r="V2" s="3" t="s">
        <v>4</v>
      </c>
      <c r="W2" s="3" t="s">
        <v>4</v>
      </c>
      <c r="X2" s="3" t="s">
        <v>4</v>
      </c>
      <c r="Y2" s="3" t="s">
        <v>4</v>
      </c>
      <c r="Z2" s="3" t="s">
        <v>4</v>
      </c>
      <c r="AA2" s="3" t="s">
        <v>4</v>
      </c>
      <c r="AB2" s="3" t="s">
        <v>4</v>
      </c>
      <c r="AC2" s="3" t="s">
        <v>4</v>
      </c>
      <c r="AD2" s="3" t="s">
        <v>4</v>
      </c>
      <c r="AE2" s="3" t="s">
        <v>4</v>
      </c>
      <c r="AF2" s="3" t="s">
        <v>4</v>
      </c>
      <c r="AG2" s="3" t="s">
        <v>4</v>
      </c>
      <c r="AH2" s="3" t="s">
        <v>4</v>
      </c>
      <c r="AI2" s="3" t="s">
        <v>4</v>
      </c>
      <c r="AJ2" s="5">
        <f t="shared" ref="AJ2:AJ23" si="0">COUNTA(E2:AI2)</f>
        <v>16</v>
      </c>
      <c r="AK2" s="5" t="s">
        <v>53</v>
      </c>
      <c r="AL2" s="37">
        <v>16</v>
      </c>
    </row>
    <row r="3" spans="1:38" x14ac:dyDescent="0.3">
      <c r="A3" s="25">
        <v>2</v>
      </c>
      <c r="B3" s="1" t="s">
        <v>0</v>
      </c>
      <c r="C3" s="2" t="s">
        <v>1</v>
      </c>
      <c r="D3" s="2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>
        <f t="shared" si="0"/>
        <v>0</v>
      </c>
      <c r="AK3" s="5"/>
      <c r="AL3" s="37">
        <v>0</v>
      </c>
    </row>
    <row r="4" spans="1:38" x14ac:dyDescent="0.3">
      <c r="A4" s="25">
        <v>3</v>
      </c>
      <c r="B4" s="1" t="s">
        <v>0</v>
      </c>
      <c r="C4" s="2" t="s">
        <v>1</v>
      </c>
      <c r="D4" s="2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5">
        <f t="shared" si="0"/>
        <v>0</v>
      </c>
      <c r="AK4" s="6"/>
      <c r="AL4" s="37">
        <v>0</v>
      </c>
    </row>
    <row r="5" spans="1:38" x14ac:dyDescent="0.3">
      <c r="A5" s="25">
        <v>4</v>
      </c>
      <c r="B5" s="1" t="s">
        <v>0</v>
      </c>
      <c r="C5" s="2" t="s">
        <v>1</v>
      </c>
      <c r="D5" s="2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5">
        <f t="shared" si="0"/>
        <v>0</v>
      </c>
      <c r="AK5" s="6"/>
      <c r="AL5" s="37">
        <v>0</v>
      </c>
    </row>
    <row r="6" spans="1:38" x14ac:dyDescent="0.3">
      <c r="A6" s="25">
        <v>5</v>
      </c>
      <c r="B6" s="1" t="s">
        <v>0</v>
      </c>
      <c r="C6" s="2" t="s">
        <v>1</v>
      </c>
      <c r="D6" s="2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5">
        <f t="shared" si="0"/>
        <v>0</v>
      </c>
      <c r="AK6" s="6"/>
      <c r="AL6" s="37">
        <v>0</v>
      </c>
    </row>
    <row r="7" spans="1:38" x14ac:dyDescent="0.3">
      <c r="A7" s="25">
        <v>6</v>
      </c>
      <c r="B7" s="1" t="s">
        <v>0</v>
      </c>
      <c r="C7" s="2" t="s">
        <v>1</v>
      </c>
      <c r="D7" s="2" t="s">
        <v>12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5">
        <f t="shared" si="0"/>
        <v>0</v>
      </c>
      <c r="AK7" s="6"/>
      <c r="AL7" s="37">
        <v>0</v>
      </c>
    </row>
    <row r="8" spans="1:38" x14ac:dyDescent="0.3">
      <c r="A8" s="25">
        <v>7</v>
      </c>
      <c r="B8" s="1" t="s">
        <v>0</v>
      </c>
      <c r="C8" s="2" t="s">
        <v>1</v>
      </c>
      <c r="D8" s="2" t="s">
        <v>13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5">
        <f t="shared" si="0"/>
        <v>0</v>
      </c>
      <c r="AK8" s="5"/>
      <c r="AL8" s="37">
        <v>0</v>
      </c>
    </row>
    <row r="9" spans="1:38" x14ac:dyDescent="0.3">
      <c r="A9" s="25">
        <v>8</v>
      </c>
      <c r="B9" s="1" t="s">
        <v>0</v>
      </c>
      <c r="C9" s="2" t="s">
        <v>1</v>
      </c>
      <c r="D9" s="2" t="s">
        <v>14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">
        <f t="shared" si="0"/>
        <v>0</v>
      </c>
      <c r="AK9" s="5"/>
      <c r="AL9" s="37">
        <v>0</v>
      </c>
    </row>
    <row r="10" spans="1:38" x14ac:dyDescent="0.3">
      <c r="A10" s="25">
        <v>9</v>
      </c>
      <c r="B10" s="1" t="s">
        <v>0</v>
      </c>
      <c r="C10" s="2" t="s">
        <v>1</v>
      </c>
      <c r="D10" s="2" t="s">
        <v>15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5">
        <f t="shared" si="0"/>
        <v>0</v>
      </c>
      <c r="AK10" s="5"/>
      <c r="AL10" s="37">
        <v>0</v>
      </c>
    </row>
    <row r="11" spans="1:38" x14ac:dyDescent="0.3">
      <c r="A11" s="25">
        <v>10</v>
      </c>
      <c r="B11" s="1" t="s">
        <v>0</v>
      </c>
      <c r="C11" s="2" t="s">
        <v>1</v>
      </c>
      <c r="D11" s="2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5">
        <f t="shared" si="0"/>
        <v>0</v>
      </c>
      <c r="AK11" s="5"/>
      <c r="AL11" s="37">
        <v>0</v>
      </c>
    </row>
    <row r="12" spans="1:38" x14ac:dyDescent="0.3">
      <c r="A12" s="25">
        <v>11</v>
      </c>
      <c r="B12" s="1" t="s">
        <v>0</v>
      </c>
      <c r="C12" s="2" t="s">
        <v>1</v>
      </c>
      <c r="D12" s="2" t="s">
        <v>17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5">
        <f t="shared" si="0"/>
        <v>0</v>
      </c>
      <c r="AK12" s="5"/>
      <c r="AL12" s="37">
        <v>0</v>
      </c>
    </row>
    <row r="13" spans="1:38" x14ac:dyDescent="0.3">
      <c r="A13" s="25">
        <v>12</v>
      </c>
      <c r="B13" s="1" t="s">
        <v>0</v>
      </c>
      <c r="C13" s="2" t="s">
        <v>1</v>
      </c>
      <c r="D13" s="2" t="s">
        <v>19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5">
        <f t="shared" si="0"/>
        <v>0</v>
      </c>
      <c r="AK13" s="7"/>
      <c r="AL13" s="37">
        <v>0</v>
      </c>
    </row>
    <row r="14" spans="1:38" x14ac:dyDescent="0.3">
      <c r="A14" s="25">
        <v>13</v>
      </c>
      <c r="B14" s="1" t="s">
        <v>0</v>
      </c>
      <c r="C14" s="2" t="s">
        <v>1</v>
      </c>
      <c r="D14" s="2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5">
        <f t="shared" si="0"/>
        <v>0</v>
      </c>
      <c r="AK14" s="5"/>
      <c r="AL14" s="37">
        <v>0</v>
      </c>
    </row>
    <row r="15" spans="1:38" x14ac:dyDescent="0.3">
      <c r="A15" s="25">
        <v>14</v>
      </c>
      <c r="B15" s="1" t="s">
        <v>0</v>
      </c>
      <c r="C15" s="2" t="s">
        <v>1</v>
      </c>
      <c r="D15" s="2" t="s">
        <v>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5">
        <f t="shared" si="0"/>
        <v>0</v>
      </c>
      <c r="AK15" s="5"/>
      <c r="AL15" s="37">
        <v>0</v>
      </c>
    </row>
    <row r="16" spans="1:38" x14ac:dyDescent="0.3">
      <c r="A16" s="25">
        <v>15</v>
      </c>
      <c r="B16" s="1" t="s">
        <v>0</v>
      </c>
      <c r="C16" s="2" t="s">
        <v>1</v>
      </c>
      <c r="D16" s="2" t="s">
        <v>23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  <c r="Q16" s="3" t="s">
        <v>4</v>
      </c>
      <c r="R16" s="3" t="s">
        <v>4</v>
      </c>
      <c r="S16" s="3" t="s">
        <v>4</v>
      </c>
      <c r="T16" s="4" t="s">
        <v>4</v>
      </c>
      <c r="U16" s="3" t="s">
        <v>4</v>
      </c>
      <c r="V16" s="3" t="s">
        <v>4</v>
      </c>
      <c r="W16" s="3" t="s">
        <v>4</v>
      </c>
      <c r="X16" s="3" t="s">
        <v>4</v>
      </c>
      <c r="Y16" s="3" t="s">
        <v>4</v>
      </c>
      <c r="Z16" s="3" t="s">
        <v>4</v>
      </c>
      <c r="AA16" s="3" t="s">
        <v>4</v>
      </c>
      <c r="AB16" s="3" t="s">
        <v>4</v>
      </c>
      <c r="AC16" s="3" t="s">
        <v>4</v>
      </c>
      <c r="AD16" s="3" t="s">
        <v>4</v>
      </c>
      <c r="AE16" s="3" t="s">
        <v>4</v>
      </c>
      <c r="AF16" s="3" t="s">
        <v>4</v>
      </c>
      <c r="AG16" s="3" t="s">
        <v>4</v>
      </c>
      <c r="AH16" s="3" t="s">
        <v>4</v>
      </c>
      <c r="AI16" s="3" t="s">
        <v>4</v>
      </c>
      <c r="AJ16" s="5">
        <f t="shared" si="0"/>
        <v>31</v>
      </c>
      <c r="AK16" s="5" t="s">
        <v>54</v>
      </c>
      <c r="AL16" s="37">
        <v>31</v>
      </c>
    </row>
    <row r="17" spans="1:38" x14ac:dyDescent="0.3">
      <c r="A17" s="25">
        <v>16</v>
      </c>
      <c r="B17" s="1" t="s">
        <v>0</v>
      </c>
      <c r="C17" s="2" t="s">
        <v>1</v>
      </c>
      <c r="D17" s="2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5">
        <f t="shared" si="0"/>
        <v>0</v>
      </c>
      <c r="AK17" s="5"/>
      <c r="AL17" s="37">
        <v>0</v>
      </c>
    </row>
    <row r="18" spans="1:38" x14ac:dyDescent="0.3">
      <c r="A18" s="25">
        <v>17</v>
      </c>
      <c r="B18" s="1" t="s">
        <v>0</v>
      </c>
      <c r="C18" s="2" t="s">
        <v>1</v>
      </c>
      <c r="D18" s="2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5">
        <f t="shared" si="0"/>
        <v>0</v>
      </c>
      <c r="AK18" s="5"/>
      <c r="AL18" s="37">
        <v>0</v>
      </c>
    </row>
    <row r="19" spans="1:38" x14ac:dyDescent="0.3">
      <c r="A19" s="25">
        <v>18</v>
      </c>
      <c r="B19" s="1" t="s">
        <v>0</v>
      </c>
      <c r="C19" s="2" t="s">
        <v>1</v>
      </c>
      <c r="D19" s="2" t="s">
        <v>26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3" t="s">
        <v>4</v>
      </c>
      <c r="R19" s="3" t="s">
        <v>4</v>
      </c>
      <c r="S19" s="3" t="s">
        <v>4</v>
      </c>
      <c r="T19" s="4" t="s">
        <v>4</v>
      </c>
      <c r="U19" s="3" t="s">
        <v>4</v>
      </c>
      <c r="V19" s="3" t="s">
        <v>4</v>
      </c>
      <c r="W19" s="3" t="s">
        <v>4</v>
      </c>
      <c r="X19" s="3" t="s">
        <v>4</v>
      </c>
      <c r="Y19" s="3" t="s">
        <v>4</v>
      </c>
      <c r="Z19" s="3" t="s">
        <v>4</v>
      </c>
      <c r="AA19" s="3" t="s">
        <v>4</v>
      </c>
      <c r="AB19" s="3" t="s">
        <v>4</v>
      </c>
      <c r="AC19" s="3" t="s">
        <v>4</v>
      </c>
      <c r="AD19" s="3" t="s">
        <v>4</v>
      </c>
      <c r="AE19" s="3" t="s">
        <v>4</v>
      </c>
      <c r="AF19" s="3" t="s">
        <v>4</v>
      </c>
      <c r="AG19" s="3" t="s">
        <v>4</v>
      </c>
      <c r="AH19" s="3" t="s">
        <v>4</v>
      </c>
      <c r="AI19" s="3" t="s">
        <v>4</v>
      </c>
      <c r="AJ19" s="5">
        <f t="shared" si="0"/>
        <v>31</v>
      </c>
      <c r="AK19" s="24" t="s">
        <v>52</v>
      </c>
      <c r="AL19" s="37">
        <v>31</v>
      </c>
    </row>
    <row r="20" spans="1:38" x14ac:dyDescent="0.3">
      <c r="A20" s="25">
        <v>19</v>
      </c>
      <c r="B20" s="1" t="s">
        <v>0</v>
      </c>
      <c r="C20" s="2" t="s">
        <v>1</v>
      </c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5">
        <f t="shared" si="0"/>
        <v>0</v>
      </c>
      <c r="AK20" s="5"/>
      <c r="AL20" s="37">
        <v>0</v>
      </c>
    </row>
    <row r="21" spans="1:38" x14ac:dyDescent="0.3">
      <c r="A21" s="25">
        <v>20</v>
      </c>
      <c r="B21" s="1" t="s">
        <v>0</v>
      </c>
      <c r="C21" s="2" t="s">
        <v>1</v>
      </c>
      <c r="D21" s="2" t="s">
        <v>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5">
        <f t="shared" si="0"/>
        <v>0</v>
      </c>
      <c r="AK21" s="5"/>
      <c r="AL21" s="37">
        <v>0</v>
      </c>
    </row>
    <row r="22" spans="1:38" x14ac:dyDescent="0.3">
      <c r="A22" s="25">
        <v>21</v>
      </c>
      <c r="B22" s="1" t="s">
        <v>0</v>
      </c>
      <c r="C22" s="2" t="s">
        <v>1</v>
      </c>
      <c r="D22" s="2" t="s">
        <v>29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5">
        <f t="shared" si="0"/>
        <v>0</v>
      </c>
      <c r="AK22" s="5"/>
      <c r="AL22" s="37">
        <v>0</v>
      </c>
    </row>
    <row r="23" spans="1:38" x14ac:dyDescent="0.3">
      <c r="A23" s="25">
        <v>22</v>
      </c>
      <c r="B23" s="1" t="s">
        <v>0</v>
      </c>
      <c r="C23" s="2" t="s">
        <v>1</v>
      </c>
      <c r="D23" s="2" t="s">
        <v>30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5">
        <f t="shared" si="0"/>
        <v>0</v>
      </c>
      <c r="AK23" s="5"/>
      <c r="AL23" s="37">
        <v>0</v>
      </c>
    </row>
    <row r="24" spans="1:38" x14ac:dyDescent="0.3">
      <c r="A24" s="25">
        <v>23</v>
      </c>
      <c r="B24" s="1" t="s">
        <v>0</v>
      </c>
      <c r="C24" s="2" t="s">
        <v>1</v>
      </c>
      <c r="D24" s="2" t="s">
        <v>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5">
        <v>0</v>
      </c>
      <c r="AK24" s="5"/>
      <c r="AL24" s="37">
        <v>0</v>
      </c>
    </row>
    <row r="25" spans="1:38" x14ac:dyDescent="0.3">
      <c r="A25" s="25">
        <v>24</v>
      </c>
      <c r="B25" s="1" t="s">
        <v>0</v>
      </c>
      <c r="C25" s="2" t="s">
        <v>1</v>
      </c>
      <c r="D25" s="2" t="s">
        <v>32</v>
      </c>
      <c r="E25" s="3" t="s">
        <v>4</v>
      </c>
      <c r="F25" s="3" t="s">
        <v>4</v>
      </c>
      <c r="G25" s="3" t="s">
        <v>4</v>
      </c>
      <c r="H25" s="3" t="s">
        <v>4</v>
      </c>
      <c r="I25" s="3" t="s">
        <v>4</v>
      </c>
      <c r="J25" s="3" t="s">
        <v>4</v>
      </c>
      <c r="K25" s="3" t="s">
        <v>4</v>
      </c>
      <c r="L25" s="3" t="s">
        <v>4</v>
      </c>
      <c r="M25" s="3" t="s">
        <v>4</v>
      </c>
      <c r="N25" s="3" t="s">
        <v>4</v>
      </c>
      <c r="O25" s="3" t="s">
        <v>4</v>
      </c>
      <c r="P25" s="3" t="s">
        <v>4</v>
      </c>
      <c r="Q25" s="3" t="s">
        <v>4</v>
      </c>
      <c r="R25" s="3" t="s">
        <v>4</v>
      </c>
      <c r="S25" s="3" t="s">
        <v>4</v>
      </c>
      <c r="T25" s="4" t="s">
        <v>4</v>
      </c>
      <c r="U25" s="3" t="s">
        <v>4</v>
      </c>
      <c r="V25" s="3" t="s">
        <v>4</v>
      </c>
      <c r="W25" s="3" t="s">
        <v>4</v>
      </c>
      <c r="X25" s="3" t="s">
        <v>4</v>
      </c>
      <c r="Y25" s="3" t="s">
        <v>4</v>
      </c>
      <c r="Z25" s="3" t="s">
        <v>4</v>
      </c>
      <c r="AA25" s="3" t="s">
        <v>4</v>
      </c>
      <c r="AB25" s="3" t="s">
        <v>4</v>
      </c>
      <c r="AC25" s="3" t="s">
        <v>4</v>
      </c>
      <c r="AD25" s="3" t="s">
        <v>4</v>
      </c>
      <c r="AE25" s="3" t="s">
        <v>4</v>
      </c>
      <c r="AF25" s="3" t="s">
        <v>4</v>
      </c>
      <c r="AG25" s="3" t="s">
        <v>4</v>
      </c>
      <c r="AH25" s="3" t="s">
        <v>4</v>
      </c>
      <c r="AI25" s="3" t="s">
        <v>4</v>
      </c>
      <c r="AJ25" s="5">
        <f t="shared" ref="AJ25:AJ27" si="1">COUNTA(E25:AI25)</f>
        <v>31</v>
      </c>
      <c r="AK25" s="5" t="s">
        <v>50</v>
      </c>
      <c r="AL25" s="37">
        <v>31</v>
      </c>
    </row>
    <row r="26" spans="1:38" x14ac:dyDescent="0.3">
      <c r="A26" s="25">
        <v>25</v>
      </c>
      <c r="B26" s="1" t="s">
        <v>0</v>
      </c>
      <c r="C26" s="2" t="s">
        <v>1</v>
      </c>
      <c r="D26" s="2" t="s">
        <v>33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5">
        <f t="shared" si="1"/>
        <v>0</v>
      </c>
      <c r="AK26" s="9"/>
      <c r="AL26" s="37">
        <v>0</v>
      </c>
    </row>
    <row r="27" spans="1:38" x14ac:dyDescent="0.3">
      <c r="A27" s="25">
        <v>26</v>
      </c>
      <c r="B27" s="1" t="s">
        <v>0</v>
      </c>
      <c r="C27" s="2" t="s">
        <v>1</v>
      </c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5">
        <f t="shared" si="1"/>
        <v>0</v>
      </c>
      <c r="AK27" s="10"/>
      <c r="AL27" s="37"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C6A8F1F-91A0-4269-9265-CFE1A2966EE8}">
            <xm:f>NOT(ISERROR(SEARCH($T$2,E2)))</xm:f>
            <xm:f>$T$2</xm:f>
            <x14:dxf>
              <fill>
                <patternFill>
                  <bgColor rgb="FFFF9999"/>
                </patternFill>
              </fill>
            </x14:dxf>
          </x14:cfRule>
          <xm:sqref>E2:AI27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Wykres</vt:lpstr>
      <vt:lpstr>01_2023</vt:lpstr>
      <vt:lpstr>02_2023</vt:lpstr>
      <vt:lpstr>03_2023</vt:lpstr>
      <vt:lpstr>04_2023</vt:lpstr>
      <vt:lpstr>05_2023</vt:lpstr>
      <vt:lpstr>06_2023</vt:lpstr>
      <vt:lpstr>07_2023</vt:lpstr>
      <vt:lpstr>08_2023</vt:lpstr>
      <vt:lpstr>09_2023</vt:lpstr>
      <vt:lpstr>10_2023</vt:lpstr>
      <vt:lpstr>11_2023</vt:lpstr>
      <vt:lpstr>12_2023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Zakrzewski Bartosz</dc:creator>
  <cp:lastModifiedBy>user</cp:lastModifiedBy>
  <cp:lastPrinted>2024-05-17T10:52:59Z</cp:lastPrinted>
  <dcterms:created xsi:type="dcterms:W3CDTF">2024-05-17T10:01:40Z</dcterms:created>
  <dcterms:modified xsi:type="dcterms:W3CDTF">2025-03-18T21:25:44Z</dcterms:modified>
</cp:coreProperties>
</file>