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PRZEDZIAŁ 1" sheetId="1" r:id="rId1"/>
    <sheet name="PRZEDZIAŁ 2" sheetId="2" r:id="rId2"/>
    <sheet name="PRZEDZIAŁ 3" sheetId="3" r:id="rId3"/>
    <sheet name="PRZEDZIAŁ 4" sheetId="4" r:id="rId4"/>
    <sheet name="PRZEDZIAŁ 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2" i="5"/>
  <c r="D34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D34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2" i="3"/>
  <c r="D34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2" i="2"/>
  <c r="C34" i="1"/>
  <c r="D3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4" i="1"/>
  <c r="D5" i="1"/>
  <c r="D6" i="1"/>
  <c r="D7" i="1"/>
  <c r="D8" i="1"/>
  <c r="D9" i="1"/>
  <c r="D3" i="1"/>
  <c r="D2" i="1"/>
  <c r="C34" i="5" l="1"/>
  <c r="C34" i="4"/>
  <c r="C34" i="3"/>
  <c r="C34" i="2"/>
</calcChain>
</file>

<file path=xl/sharedStrings.xml><?xml version="1.0" encoding="utf-8"?>
<sst xmlns="http://schemas.openxmlformats.org/spreadsheetml/2006/main" count="345" uniqueCount="73">
  <si>
    <t>BIURO CYFRYZACJI I CYBERBEZPIECZEŃSTWA</t>
  </si>
  <si>
    <t>BIURO KONTROLI</t>
  </si>
  <si>
    <t>BIURO KOORDYNACJI PROJEKTÓW I REWITALIZACJI MIASTA</t>
  </si>
  <si>
    <t>BIURO MIEJSKIEGO KONSERWATORA ZABYTKÓW</t>
  </si>
  <si>
    <t>BIURO MIEJSKIEGO RZECZNIKA KONSUMENTÓW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</si>
  <si>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</si>
  <si>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</si>
  <si>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</si>
  <si>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</si>
  <si>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</si>
  <si>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</si>
  <si>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</si>
  <si>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</si>
  <si>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</si>
  <si>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</si>
  <si>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</si>
  <si>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</si>
  <si>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</si>
  <si>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</si>
  <si>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</si>
  <si>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</si>
  <si>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</si>
  <si>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</si>
  <si>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</si>
  <si>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</si>
  <si>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</si>
  <si>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</si>
  <si>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</si>
  <si>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</si>
  <si>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</si>
  <si>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</si>
  <si>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</si>
  <si>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</si>
  <si>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</si>
  <si>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</si>
  <si>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</si>
  <si>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</si>
  <si>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BIURO NADZORU WŁAŚCICIELSKIEGO</t>
  </si>
  <si>
    <t>BIURO OBSŁUGI INWESTORÓW</t>
  </si>
  <si>
    <t>BIURO POZNAŃ KONTAKT</t>
  </si>
  <si>
    <t>BIURO RADY MIASTA</t>
  </si>
  <si>
    <t>BIURO SPRAW LOKALOWYCH</t>
  </si>
  <si>
    <t>GABINET PREZYDENTA</t>
  </si>
  <si>
    <t>PORADNIA ZAKŁADOWA</t>
  </si>
  <si>
    <t>URZĄD STANU CYWILNEGO</t>
  </si>
  <si>
    <t>WYDZIAŁ BUDŻETU I KONTROLINGU</t>
  </si>
  <si>
    <t>WYDZIAŁ DZIAŁALNOŚCI GOSPODARCZEJ I ROLNICTWA</t>
  </si>
  <si>
    <t>WYDZIAŁ FINANSOWY</t>
  </si>
  <si>
    <t>WYDZIAŁ GOSPODARKI KOMUNALNEJ</t>
  </si>
  <si>
    <t>WYDZIAŁ GOSPODARKI NIERUCHOMOŚCIAMI</t>
  </si>
  <si>
    <t>WYDZIAŁ INFORMATYKI</t>
  </si>
  <si>
    <t>WYDZIAŁ KSZTAŁTOWANIA I OCHRONY ŚRODOWISKA</t>
  </si>
  <si>
    <t>WYDZIAŁ KULTURY</t>
  </si>
  <si>
    <t>WYDZIAŁ ORGANIZACYJNY</t>
  </si>
  <si>
    <t>WYDZIAŁ OŚWIATY</t>
  </si>
  <si>
    <t>WYDZIAŁ PRAWNY</t>
  </si>
  <si>
    <t>WYDZIAŁ ROZWOJU MIASTA I WSPÓŁPRACY MIĘDZYNARODOWEJ</t>
  </si>
  <si>
    <t>WYDZIAŁ SPORTU</t>
  </si>
  <si>
    <t>WYDZIAŁ SPRAW OBYWATELSKICH I UPRAWNIEŃ KOMUNIKACYJNYCH</t>
  </si>
  <si>
    <t>WYDZIAŁ URBANISTYKI I ARCHITEKTURY</t>
  </si>
  <si>
    <t>WYDZIAŁ WSPIERANIA JEDNOSTEK POMOCNICZYCH MIASTA</t>
  </si>
  <si>
    <t>WYDZIAŁ ZAMÓWIEŃ I OBSŁUGI URZĘDU</t>
  </si>
  <si>
    <t>WYDZIAŁ ZARZĄDZANIA KRYZYSOWEGO I BEZPIECZEŃSTWA</t>
  </si>
  <si>
    <t>WYDZIAŁ ZDROWIA I SPRAW SPOŁECZNYCH</t>
  </si>
  <si>
    <t>ŁĄCZNIE</t>
  </si>
  <si>
    <t>L.p</t>
  </si>
  <si>
    <t>BIURO/WYDZIAŁ</t>
  </si>
  <si>
    <t>LICZBA PRACOWNIKÓW UMP O WYNAGRODZENIU ZASADNICZYM DO 3000 ZŁ BRUTTO</t>
  </si>
  <si>
    <t>PROCENT W SKALI UMP</t>
  </si>
  <si>
    <t>LICZBA PRACOWNIKÓW UMP O WYNAGRODZENIEU ZASADNICZYM W PRZEDZIALE  3001/3500 ZŁ BRUTTO</t>
  </si>
  <si>
    <t>LICZBA PRACOWNIKÓW UMP O WYNAGRODZENIEU ZASADNICZYM W PRZEDZIALE  3501/4000 ZŁ BRUTTO</t>
  </si>
  <si>
    <t>LICZBA PRACOWNIKÓW UMP O WYNAGRODZENIEU ZASADNICZYM W PRZEDZIALE  4001/4500 ZŁ BRUTTO</t>
  </si>
  <si>
    <t>LICZBA PRACOWNIKÓW UMP O WYNAGRODZENIEU ZASADNICZYM W PRZEDZIALE  4501/5000 ZŁ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</si>
</sst>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10" fontId="2" fillId="2" borderId="3" xfId="0" applyNumberFormat="1" applyFont="1" applyFill="1" applyBorder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0" fillId="0" borderId="2" xfId="0" applyBorder="1"/>
    <xf numFmtId="10" fontId="0" fillId="0" borderId="2" xfId="0" applyNumberFormat="1" applyBorder="1"/>
    <xf numFmtId="3" fontId="1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2" fillId="2" borderId="7" xfId="0" applyNumberFormat="1" applyFont="1" applyFill="1" applyBorder="1"/>
    <xf numFmtId="0" fontId="1" fillId="0" borderId="8" xfId="0" applyFont="1" applyBorder="1"/>
    <xf numFmtId="3" fontId="1" fillId="0" borderId="4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Layout" zoomScaleNormal="100" workbookViewId="0">
      <selection sqref="A1:XFD1"/>
    </sheetView>
  </sheetViews>
  <sheetFormatPr defaultRowHeight="15" x14ac:dyDescent="0.25"/>
  <cols>
    <col min="2" max="2" width="74.85546875" customWidth="1"/>
    <col min="3" max="3" width="39.140625" customWidth="1"/>
    <col min="4" max="4" width="14.7109375" customWidth="1"/>
    <col min="5" max="5" width="21.85546875" customWidth="1"/>
  </cols>
  <sheetData>
    <row r="1" spans="1:4" ht="45.75" customHeight="1" thickBot="1" x14ac:dyDescent="0.3">
      <c r="A1" s="3" t="s">
        <v>65</v>
      </c>
      <c r="B1" s="3" t="s">
        <v>66</v>
      </c>
      <c r="C1" s="4" t="s">
        <v>67</v>
      </c>
      <c r="D1" s="3" t="s">
        <v>68</v>
      </c>
    </row>
    <row r="2" spans="1:4" ht="15.75" x14ac:dyDescent="0.25">
      <c r="A2" s="5" t="s">
        <v>5</v>
      </c>
      <c r="B2" s="1" t="s">
        <v>0</v>
      </c>
      <c r="C2" s="7">
        <v>0</v>
      </c>
      <c r="D2" s="6">
        <f>C2/1860*100%</f>
        <v>0</v>
      </c>
    </row>
    <row r="3" spans="1:4" ht="15.75" x14ac:dyDescent="0.25">
      <c r="A3" s="5" t="s">
        <v>6</v>
      </c>
      <c r="B3" s="1" t="s">
        <v>1</v>
      </c>
      <c r="C3" s="7">
        <v>0</v>
      </c>
      <c r="D3" s="6">
        <f t="shared" ref="D3:D33" si="0">C3/1860*100%</f>
        <v>0</v>
      </c>
    </row>
    <row r="4" spans="1:4" ht="15.75" x14ac:dyDescent="0.25">
      <c r="A4" s="5" t="s">
        <v>7</v>
      </c>
      <c r="B4" s="1" t="s">
        <v>2</v>
      </c>
      <c r="C4" s="7">
        <v>0</v>
      </c>
      <c r="D4" s="6">
        <f t="shared" si="0"/>
        <v>0</v>
      </c>
    </row>
    <row r="5" spans="1:4" ht="15.75" x14ac:dyDescent="0.25">
      <c r="A5" s="5" t="s">
        <v>8</v>
      </c>
      <c r="B5" s="1" t="s">
        <v>3</v>
      </c>
      <c r="C5" s="7">
        <v>0</v>
      </c>
      <c r="D5" s="6">
        <f t="shared" si="0"/>
        <v>0</v>
      </c>
    </row>
    <row r="6" spans="1:4" ht="15.75" x14ac:dyDescent="0.25">
      <c r="A6" s="5" t="s">
        <v>9</v>
      </c>
      <c r="B6" s="1" t="s">
        <v>4</v>
      </c>
      <c r="C6" s="7">
        <v>0</v>
      </c>
      <c r="D6" s="6">
        <f t="shared" si="0"/>
        <v>0</v>
      </c>
    </row>
    <row r="7" spans="1:4" ht="15.75" x14ac:dyDescent="0.25">
      <c r="A7" s="5" t="s">
        <v>10</v>
      </c>
      <c r="B7" s="1" t="s">
        <v>37</v>
      </c>
      <c r="C7" s="7">
        <v>0</v>
      </c>
      <c r="D7" s="6">
        <f t="shared" si="0"/>
        <v>0</v>
      </c>
    </row>
    <row r="8" spans="1:4" ht="15.75" x14ac:dyDescent="0.25">
      <c r="A8" s="5" t="s">
        <v>11</v>
      </c>
      <c r="B8" s="1" t="s">
        <v>38</v>
      </c>
      <c r="C8" s="7">
        <v>0</v>
      </c>
      <c r="D8" s="6">
        <f t="shared" si="0"/>
        <v>0</v>
      </c>
    </row>
    <row r="9" spans="1:4" ht="15.75" x14ac:dyDescent="0.25">
      <c r="A9" s="5" t="s">
        <v>12</v>
      </c>
      <c r="B9" s="1" t="s">
        <v>39</v>
      </c>
      <c r="C9" s="7">
        <v>27</v>
      </c>
      <c r="D9" s="6">
        <f t="shared" si="0"/>
        <v>1.4516129032258065E-2</v>
      </c>
    </row>
    <row r="10" spans="1:4" ht="15.75" x14ac:dyDescent="0.25">
      <c r="A10" s="5" t="s">
        <v>13</v>
      </c>
      <c r="B10" s="1" t="s">
        <v>40</v>
      </c>
      <c r="C10" s="7">
        <v>0</v>
      </c>
      <c r="D10" s="6">
        <f t="shared" si="0"/>
        <v>0</v>
      </c>
    </row>
    <row r="11" spans="1:4" ht="15.75" x14ac:dyDescent="0.25">
      <c r="A11" s="5" t="s">
        <v>14</v>
      </c>
      <c r="B11" s="1" t="s">
        <v>41</v>
      </c>
      <c r="C11" s="7">
        <v>1</v>
      </c>
      <c r="D11" s="6">
        <f t="shared" si="0"/>
        <v>5.3763440860215054E-4</v>
      </c>
    </row>
    <row r="12" spans="1:4" ht="15.75" x14ac:dyDescent="0.25">
      <c r="A12" s="5" t="s">
        <v>15</v>
      </c>
      <c r="B12" s="1" t="s">
        <v>42</v>
      </c>
      <c r="C12" s="7">
        <v>1</v>
      </c>
      <c r="D12" s="6">
        <f t="shared" si="0"/>
        <v>5.3763440860215054E-4</v>
      </c>
    </row>
    <row r="13" spans="1:4" ht="15.75" x14ac:dyDescent="0.25">
      <c r="A13" s="5" t="s">
        <v>16</v>
      </c>
      <c r="B13" s="1" t="s">
        <v>43</v>
      </c>
      <c r="C13" s="7">
        <v>0</v>
      </c>
      <c r="D13" s="6">
        <f t="shared" si="0"/>
        <v>0</v>
      </c>
    </row>
    <row r="14" spans="1:4" ht="15.75" x14ac:dyDescent="0.25">
      <c r="A14" s="5" t="s">
        <v>17</v>
      </c>
      <c r="B14" s="1" t="s">
        <v>44</v>
      </c>
      <c r="C14" s="7">
        <v>5</v>
      </c>
      <c r="D14" s="6">
        <f t="shared" si="0"/>
        <v>2.6881720430107529E-3</v>
      </c>
    </row>
    <row r="15" spans="1:4" ht="15.75" x14ac:dyDescent="0.25">
      <c r="A15" s="5" t="s">
        <v>18</v>
      </c>
      <c r="B15" s="1" t="s">
        <v>45</v>
      </c>
      <c r="C15" s="7">
        <v>0</v>
      </c>
      <c r="D15" s="6">
        <f t="shared" si="0"/>
        <v>0</v>
      </c>
    </row>
    <row r="16" spans="1:4" ht="15.75" x14ac:dyDescent="0.25">
      <c r="A16" s="5" t="s">
        <v>19</v>
      </c>
      <c r="B16" s="1" t="s">
        <v>46</v>
      </c>
      <c r="C16" s="7">
        <v>1</v>
      </c>
      <c r="D16" s="6">
        <f t="shared" si="0"/>
        <v>5.3763440860215054E-4</v>
      </c>
    </row>
    <row r="17" spans="1:4" ht="15.75" x14ac:dyDescent="0.25">
      <c r="A17" s="5" t="s">
        <v>20</v>
      </c>
      <c r="B17" s="1" t="s">
        <v>47</v>
      </c>
      <c r="C17" s="7">
        <v>2</v>
      </c>
      <c r="D17" s="6">
        <f t="shared" si="0"/>
        <v>1.0752688172043011E-3</v>
      </c>
    </row>
    <row r="18" spans="1:4" ht="15.75" x14ac:dyDescent="0.25">
      <c r="A18" s="5" t="s">
        <v>21</v>
      </c>
      <c r="B18" s="1" t="s">
        <v>48</v>
      </c>
      <c r="C18" s="7">
        <v>0</v>
      </c>
      <c r="D18" s="6">
        <f t="shared" si="0"/>
        <v>0</v>
      </c>
    </row>
    <row r="19" spans="1:4" ht="15.75" x14ac:dyDescent="0.25">
      <c r="A19" s="5" t="s">
        <v>22</v>
      </c>
      <c r="B19" s="1" t="s">
        <v>49</v>
      </c>
      <c r="C19" s="7">
        <v>2</v>
      </c>
      <c r="D19" s="6">
        <f t="shared" si="0"/>
        <v>1.0752688172043011E-3</v>
      </c>
    </row>
    <row r="20" spans="1:4" ht="15.75" x14ac:dyDescent="0.25">
      <c r="A20" s="5" t="s">
        <v>23</v>
      </c>
      <c r="B20" s="1" t="s">
        <v>50</v>
      </c>
      <c r="C20" s="7">
        <v>0</v>
      </c>
      <c r="D20" s="6">
        <f t="shared" si="0"/>
        <v>0</v>
      </c>
    </row>
    <row r="21" spans="1:4" ht="15.75" x14ac:dyDescent="0.25">
      <c r="A21" s="5" t="s">
        <v>24</v>
      </c>
      <c r="B21" s="1" t="s">
        <v>51</v>
      </c>
      <c r="C21" s="7">
        <v>0</v>
      </c>
      <c r="D21" s="6">
        <f t="shared" si="0"/>
        <v>0</v>
      </c>
    </row>
    <row r="22" spans="1:4" ht="15.75" x14ac:dyDescent="0.25">
      <c r="A22" s="5" t="s">
        <v>25</v>
      </c>
      <c r="B22" s="1" t="s">
        <v>52</v>
      </c>
      <c r="C22" s="7">
        <v>0</v>
      </c>
      <c r="D22" s="6">
        <f t="shared" si="0"/>
        <v>0</v>
      </c>
    </row>
    <row r="23" spans="1:4" ht="15.75" x14ac:dyDescent="0.25">
      <c r="A23" s="5" t="s">
        <v>26</v>
      </c>
      <c r="B23" s="1" t="s">
        <v>53</v>
      </c>
      <c r="C23" s="7">
        <v>0</v>
      </c>
      <c r="D23" s="6">
        <f t="shared" si="0"/>
        <v>0</v>
      </c>
    </row>
    <row r="24" spans="1:4" ht="15.75" x14ac:dyDescent="0.25">
      <c r="A24" s="5" t="s">
        <v>27</v>
      </c>
      <c r="B24" s="1" t="s">
        <v>54</v>
      </c>
      <c r="C24" s="7">
        <v>2</v>
      </c>
      <c r="D24" s="6">
        <f t="shared" si="0"/>
        <v>1.0752688172043011E-3</v>
      </c>
    </row>
    <row r="25" spans="1:4" ht="15.75" x14ac:dyDescent="0.25">
      <c r="A25" s="5" t="s">
        <v>28</v>
      </c>
      <c r="B25" s="1" t="s">
        <v>55</v>
      </c>
      <c r="C25" s="7">
        <v>23</v>
      </c>
      <c r="D25" s="6">
        <f t="shared" si="0"/>
        <v>1.2365591397849462E-2</v>
      </c>
    </row>
    <row r="26" spans="1:4" ht="15.75" x14ac:dyDescent="0.25">
      <c r="A26" s="5" t="s">
        <v>29</v>
      </c>
      <c r="B26" s="1" t="s">
        <v>56</v>
      </c>
      <c r="C26" s="7">
        <v>0</v>
      </c>
      <c r="D26" s="6">
        <f t="shared" si="0"/>
        <v>0</v>
      </c>
    </row>
    <row r="27" spans="1:4" ht="15.75" x14ac:dyDescent="0.25">
      <c r="A27" s="5" t="s">
        <v>30</v>
      </c>
      <c r="B27" s="1" t="s">
        <v>57</v>
      </c>
      <c r="C27" s="7">
        <v>0</v>
      </c>
      <c r="D27" s="6">
        <f t="shared" si="0"/>
        <v>0</v>
      </c>
    </row>
    <row r="28" spans="1:4" ht="15.75" x14ac:dyDescent="0.25">
      <c r="A28" s="5" t="s">
        <v>31</v>
      </c>
      <c r="B28" s="1" t="s">
        <v>58</v>
      </c>
      <c r="C28" s="7">
        <v>6</v>
      </c>
      <c r="D28" s="6">
        <f t="shared" si="0"/>
        <v>3.2258064516129032E-3</v>
      </c>
    </row>
    <row r="29" spans="1:4" ht="15.75" x14ac:dyDescent="0.25">
      <c r="A29" s="5" t="s">
        <v>32</v>
      </c>
      <c r="B29" s="1" t="s">
        <v>59</v>
      </c>
      <c r="C29" s="7">
        <v>0</v>
      </c>
      <c r="D29" s="6">
        <f t="shared" si="0"/>
        <v>0</v>
      </c>
    </row>
    <row r="30" spans="1:4" ht="15.75" x14ac:dyDescent="0.25">
      <c r="A30" s="5" t="s">
        <v>33</v>
      </c>
      <c r="B30" s="1" t="s">
        <v>60</v>
      </c>
      <c r="C30" s="7">
        <v>0</v>
      </c>
      <c r="D30" s="6">
        <f t="shared" si="0"/>
        <v>0</v>
      </c>
    </row>
    <row r="31" spans="1:4" ht="15.75" x14ac:dyDescent="0.25">
      <c r="A31" s="5" t="s">
        <v>34</v>
      </c>
      <c r="B31" s="1" t="s">
        <v>61</v>
      </c>
      <c r="C31" s="7">
        <v>20</v>
      </c>
      <c r="D31" s="6">
        <f t="shared" si="0"/>
        <v>1.0752688172043012E-2</v>
      </c>
    </row>
    <row r="32" spans="1:4" ht="15.75" x14ac:dyDescent="0.25">
      <c r="A32" s="5" t="s">
        <v>35</v>
      </c>
      <c r="B32" s="1" t="s">
        <v>62</v>
      </c>
      <c r="C32" s="7">
        <v>0</v>
      </c>
      <c r="D32" s="6">
        <f t="shared" si="0"/>
        <v>0</v>
      </c>
    </row>
    <row r="33" spans="1:4" ht="16.5" thickBot="1" x14ac:dyDescent="0.3">
      <c r="A33" s="5" t="s">
        <v>36</v>
      </c>
      <c r="B33" s="12" t="s">
        <v>63</v>
      </c>
      <c r="C33" s="16">
        <v>1</v>
      </c>
      <c r="D33" s="6">
        <f t="shared" si="0"/>
        <v>5.3763440860215054E-4</v>
      </c>
    </row>
    <row r="34" spans="1:4" ht="15.75" thickBot="1" x14ac:dyDescent="0.3">
      <c r="A34" s="21" t="s">
        <v>64</v>
      </c>
      <c r="B34" s="21"/>
      <c r="C34" s="17">
        <f>SUM(C2:C33)</f>
        <v>91</v>
      </c>
      <c r="D34" s="18">
        <f>SUM(D2:D33)</f>
        <v>4.8924731182795694E-2</v>
      </c>
    </row>
  </sheetData>
  <mergeCells count="1">
    <mergeCell ref="A34:B34"/>
  </mergeCells>
  <pageMargins left="0.7" right="0.7" top="0.75" bottom="0.75" header="0.3" footer="0.3"/>
  <pageSetup paperSize="9" scale="63" fitToHeight="0" orientation="portrait" r:id="rId1"/>
  <headerFooter>
    <oddHeader>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Layout" zoomScaleNormal="100" workbookViewId="0">
      <selection sqref="A1:XFD1"/>
    </sheetView>
  </sheetViews>
  <sheetFormatPr defaultRowHeight="15" x14ac:dyDescent="0.25"/>
  <cols>
    <col min="2" max="2" width="74" customWidth="1"/>
    <col min="3" max="3" width="41.85546875" customWidth="1"/>
    <col min="4" max="4" width="11.7109375" customWidth="1"/>
  </cols>
  <sheetData>
    <row r="1" spans="1:4" ht="51.75" customHeight="1" thickBot="1" x14ac:dyDescent="0.3">
      <c r="A1" s="10" t="s">
        <v>65</v>
      </c>
      <c r="B1" s="10" t="s">
        <v>66</v>
      </c>
      <c r="C1" s="11" t="s">
        <v>69</v>
      </c>
      <c r="D1" s="10" t="s">
        <v>68</v>
      </c>
    </row>
    <row r="2" spans="1:4" ht="15.75" x14ac:dyDescent="0.25">
      <c r="A2" s="1" t="s">
        <v>5</v>
      </c>
      <c r="B2" s="1" t="s">
        <v>0</v>
      </c>
      <c r="C2" s="9">
        <v>2</v>
      </c>
      <c r="D2" s="6">
        <f>C2/1861*100%</f>
        <v>1.0746910263299302E-3</v>
      </c>
    </row>
    <row r="3" spans="1:4" ht="15.75" x14ac:dyDescent="0.25">
      <c r="A3" s="1" t="s">
        <v>6</v>
      </c>
      <c r="B3" s="1" t="s">
        <v>1</v>
      </c>
      <c r="C3" s="9">
        <v>0</v>
      </c>
      <c r="D3" s="6">
        <f t="shared" ref="D3:D33" si="0">C3/1861*100%</f>
        <v>0</v>
      </c>
    </row>
    <row r="4" spans="1:4" ht="15.75" x14ac:dyDescent="0.25">
      <c r="A4" s="1" t="s">
        <v>7</v>
      </c>
      <c r="B4" s="1" t="s">
        <v>2</v>
      </c>
      <c r="C4" s="9">
        <v>2</v>
      </c>
      <c r="D4" s="6">
        <f t="shared" si="0"/>
        <v>1.0746910263299302E-3</v>
      </c>
    </row>
    <row r="5" spans="1:4" ht="15.75" x14ac:dyDescent="0.25">
      <c r="A5" s="1" t="s">
        <v>8</v>
      </c>
      <c r="B5" s="1" t="s">
        <v>3</v>
      </c>
      <c r="C5" s="9">
        <v>13</v>
      </c>
      <c r="D5" s="6">
        <f t="shared" si="0"/>
        <v>6.9854916711445461E-3</v>
      </c>
    </row>
    <row r="6" spans="1:4" ht="15.75" x14ac:dyDescent="0.25">
      <c r="A6" s="1" t="s">
        <v>9</v>
      </c>
      <c r="B6" s="1" t="s">
        <v>4</v>
      </c>
      <c r="C6" s="9">
        <v>5</v>
      </c>
      <c r="D6" s="6">
        <f t="shared" si="0"/>
        <v>2.6867275658248252E-3</v>
      </c>
    </row>
    <row r="7" spans="1:4" ht="15.75" x14ac:dyDescent="0.25">
      <c r="A7" s="1" t="s">
        <v>10</v>
      </c>
      <c r="B7" s="1" t="s">
        <v>37</v>
      </c>
      <c r="C7" s="9">
        <v>1</v>
      </c>
      <c r="D7" s="6">
        <f t="shared" si="0"/>
        <v>5.3734551316496511E-4</v>
      </c>
    </row>
    <row r="8" spans="1:4" ht="15.75" x14ac:dyDescent="0.25">
      <c r="A8" s="1" t="s">
        <v>11</v>
      </c>
      <c r="B8" s="1" t="s">
        <v>38</v>
      </c>
      <c r="C8" s="9">
        <v>3</v>
      </c>
      <c r="D8" s="6">
        <f t="shared" si="0"/>
        <v>1.6120365394948952E-3</v>
      </c>
    </row>
    <row r="9" spans="1:4" ht="15.75" x14ac:dyDescent="0.25">
      <c r="A9" s="1" t="s">
        <v>12</v>
      </c>
      <c r="B9" s="1" t="s">
        <v>39</v>
      </c>
      <c r="C9" s="9">
        <v>22</v>
      </c>
      <c r="D9" s="6">
        <f t="shared" si="0"/>
        <v>1.1821601289629231E-2</v>
      </c>
    </row>
    <row r="10" spans="1:4" ht="15.75" x14ac:dyDescent="0.25">
      <c r="A10" s="1" t="s">
        <v>13</v>
      </c>
      <c r="B10" s="1" t="s">
        <v>40</v>
      </c>
      <c r="C10" s="9">
        <v>13</v>
      </c>
      <c r="D10" s="6">
        <f t="shared" si="0"/>
        <v>6.9854916711445461E-3</v>
      </c>
    </row>
    <row r="11" spans="1:4" ht="15.75" x14ac:dyDescent="0.25">
      <c r="A11" s="1" t="s">
        <v>14</v>
      </c>
      <c r="B11" s="1" t="s">
        <v>41</v>
      </c>
      <c r="C11" s="9">
        <v>3</v>
      </c>
      <c r="D11" s="6">
        <f t="shared" si="0"/>
        <v>1.6120365394948952E-3</v>
      </c>
    </row>
    <row r="12" spans="1:4" ht="15.75" x14ac:dyDescent="0.25">
      <c r="A12" s="1" t="s">
        <v>15</v>
      </c>
      <c r="B12" s="1" t="s">
        <v>42</v>
      </c>
      <c r="C12" s="9">
        <v>6</v>
      </c>
      <c r="D12" s="6">
        <f t="shared" si="0"/>
        <v>3.2240730789897904E-3</v>
      </c>
    </row>
    <row r="13" spans="1:4" ht="15.75" x14ac:dyDescent="0.25">
      <c r="A13" s="1" t="s">
        <v>16</v>
      </c>
      <c r="B13" s="1" t="s">
        <v>43</v>
      </c>
      <c r="C13" s="9">
        <v>0</v>
      </c>
      <c r="D13" s="6">
        <f t="shared" si="0"/>
        <v>0</v>
      </c>
    </row>
    <row r="14" spans="1:4" ht="15.75" x14ac:dyDescent="0.25">
      <c r="A14" s="1" t="s">
        <v>17</v>
      </c>
      <c r="B14" s="1" t="s">
        <v>44</v>
      </c>
      <c r="C14" s="9">
        <v>41</v>
      </c>
      <c r="D14" s="6">
        <f t="shared" si="0"/>
        <v>2.2031166039763569E-2</v>
      </c>
    </row>
    <row r="15" spans="1:4" ht="15.75" x14ac:dyDescent="0.25">
      <c r="A15" s="1" t="s">
        <v>18</v>
      </c>
      <c r="B15" s="1" t="s">
        <v>45</v>
      </c>
      <c r="C15" s="9">
        <v>1</v>
      </c>
      <c r="D15" s="6">
        <f t="shared" si="0"/>
        <v>5.3734551316496511E-4</v>
      </c>
    </row>
    <row r="16" spans="1:4" ht="15.75" x14ac:dyDescent="0.25">
      <c r="A16" s="1" t="s">
        <v>19</v>
      </c>
      <c r="B16" s="1" t="s">
        <v>46</v>
      </c>
      <c r="C16" s="9">
        <v>21</v>
      </c>
      <c r="D16" s="6">
        <f t="shared" si="0"/>
        <v>1.1284255776464266E-2</v>
      </c>
    </row>
    <row r="17" spans="1:4" ht="15.75" x14ac:dyDescent="0.25">
      <c r="A17" s="1" t="s">
        <v>20</v>
      </c>
      <c r="B17" s="1" t="s">
        <v>47</v>
      </c>
      <c r="C17" s="9">
        <v>87</v>
      </c>
      <c r="D17" s="6">
        <f t="shared" si="0"/>
        <v>4.6749059645351962E-2</v>
      </c>
    </row>
    <row r="18" spans="1:4" ht="15.75" x14ac:dyDescent="0.25">
      <c r="A18" s="1" t="s">
        <v>21</v>
      </c>
      <c r="B18" s="1" t="s">
        <v>48</v>
      </c>
      <c r="C18" s="9">
        <v>1</v>
      </c>
      <c r="D18" s="6">
        <f t="shared" si="0"/>
        <v>5.3734551316496511E-4</v>
      </c>
    </row>
    <row r="19" spans="1:4" ht="15.75" x14ac:dyDescent="0.25">
      <c r="A19" s="1" t="s">
        <v>22</v>
      </c>
      <c r="B19" s="1" t="s">
        <v>49</v>
      </c>
      <c r="C19" s="9">
        <v>50</v>
      </c>
      <c r="D19" s="6">
        <f t="shared" si="0"/>
        <v>2.6867275658248254E-2</v>
      </c>
    </row>
    <row r="20" spans="1:4" ht="15.75" x14ac:dyDescent="0.25">
      <c r="A20" s="1" t="s">
        <v>23</v>
      </c>
      <c r="B20" s="1" t="s">
        <v>50</v>
      </c>
      <c r="C20" s="9">
        <v>0</v>
      </c>
      <c r="D20" s="6">
        <f t="shared" si="0"/>
        <v>0</v>
      </c>
    </row>
    <row r="21" spans="1:4" ht="15.75" x14ac:dyDescent="0.25">
      <c r="A21" s="1" t="s">
        <v>24</v>
      </c>
      <c r="B21" s="1" t="s">
        <v>51</v>
      </c>
      <c r="C21" s="9">
        <v>17</v>
      </c>
      <c r="D21" s="6">
        <f t="shared" si="0"/>
        <v>9.134873723804407E-3</v>
      </c>
    </row>
    <row r="22" spans="1:4" ht="15.75" x14ac:dyDescent="0.25">
      <c r="A22" s="1" t="s">
        <v>25</v>
      </c>
      <c r="B22" s="1" t="s">
        <v>52</v>
      </c>
      <c r="C22" s="9">
        <v>10</v>
      </c>
      <c r="D22" s="6">
        <f t="shared" si="0"/>
        <v>5.3734551316496505E-3</v>
      </c>
    </row>
    <row r="23" spans="1:4" ht="15.75" x14ac:dyDescent="0.25">
      <c r="A23" s="1" t="s">
        <v>26</v>
      </c>
      <c r="B23" s="1" t="s">
        <v>53</v>
      </c>
      <c r="C23" s="9">
        <v>3</v>
      </c>
      <c r="D23" s="6">
        <f t="shared" si="0"/>
        <v>1.6120365394948952E-3</v>
      </c>
    </row>
    <row r="24" spans="1:4" ht="15.75" x14ac:dyDescent="0.25">
      <c r="A24" s="1" t="s">
        <v>27</v>
      </c>
      <c r="B24" s="1" t="s">
        <v>54</v>
      </c>
      <c r="C24" s="9">
        <v>14</v>
      </c>
      <c r="D24" s="6">
        <f t="shared" si="0"/>
        <v>7.5228371843095113E-3</v>
      </c>
    </row>
    <row r="25" spans="1:4" ht="15.75" x14ac:dyDescent="0.25">
      <c r="A25" s="1" t="s">
        <v>28</v>
      </c>
      <c r="B25" s="1" t="s">
        <v>55</v>
      </c>
      <c r="C25" s="9">
        <v>9</v>
      </c>
      <c r="D25" s="6">
        <f t="shared" si="0"/>
        <v>4.8361096184846852E-3</v>
      </c>
    </row>
    <row r="26" spans="1:4" ht="15.75" x14ac:dyDescent="0.25">
      <c r="A26" s="1" t="s">
        <v>29</v>
      </c>
      <c r="B26" s="1" t="s">
        <v>56</v>
      </c>
      <c r="C26" s="9">
        <v>0</v>
      </c>
      <c r="D26" s="6">
        <f t="shared" si="0"/>
        <v>0</v>
      </c>
    </row>
    <row r="27" spans="1:4" ht="15.75" x14ac:dyDescent="0.25">
      <c r="A27" s="1" t="s">
        <v>30</v>
      </c>
      <c r="B27" s="1" t="s">
        <v>57</v>
      </c>
      <c r="C27" s="9">
        <v>8</v>
      </c>
      <c r="D27" s="6">
        <f t="shared" si="0"/>
        <v>4.2987641053197209E-3</v>
      </c>
    </row>
    <row r="28" spans="1:4" ht="15.75" x14ac:dyDescent="0.25">
      <c r="A28" s="1" t="s">
        <v>31</v>
      </c>
      <c r="B28" s="1" t="s">
        <v>58</v>
      </c>
      <c r="C28" s="9">
        <v>134</v>
      </c>
      <c r="D28" s="6">
        <f t="shared" si="0"/>
        <v>7.2004298764105315E-2</v>
      </c>
    </row>
    <row r="29" spans="1:4" ht="15.75" x14ac:dyDescent="0.25">
      <c r="A29" s="1" t="s">
        <v>32</v>
      </c>
      <c r="B29" s="1" t="s">
        <v>59</v>
      </c>
      <c r="C29" s="9">
        <v>40</v>
      </c>
      <c r="D29" s="6">
        <f t="shared" si="0"/>
        <v>2.1493820526598602E-2</v>
      </c>
    </row>
    <row r="30" spans="1:4" ht="15.75" x14ac:dyDescent="0.25">
      <c r="A30" s="1" t="s">
        <v>33</v>
      </c>
      <c r="B30" s="1" t="s">
        <v>60</v>
      </c>
      <c r="C30" s="9">
        <v>6</v>
      </c>
      <c r="D30" s="6">
        <f t="shared" si="0"/>
        <v>3.2240730789897904E-3</v>
      </c>
    </row>
    <row r="31" spans="1:4" ht="15.75" x14ac:dyDescent="0.25">
      <c r="A31" s="1" t="s">
        <v>34</v>
      </c>
      <c r="B31" s="1" t="s">
        <v>61</v>
      </c>
      <c r="C31" s="9">
        <v>57</v>
      </c>
      <c r="D31" s="6">
        <f t="shared" si="0"/>
        <v>3.0628694250403009E-2</v>
      </c>
    </row>
    <row r="32" spans="1:4" ht="15.75" x14ac:dyDescent="0.25">
      <c r="A32" s="1" t="s">
        <v>35</v>
      </c>
      <c r="B32" s="1" t="s">
        <v>62</v>
      </c>
      <c r="C32" s="9">
        <v>3</v>
      </c>
      <c r="D32" s="6">
        <f t="shared" si="0"/>
        <v>1.6120365394948952E-3</v>
      </c>
    </row>
    <row r="33" spans="1:4" ht="16.5" thickBot="1" x14ac:dyDescent="0.3">
      <c r="A33" s="1" t="s">
        <v>36</v>
      </c>
      <c r="B33" s="12" t="s">
        <v>63</v>
      </c>
      <c r="C33" s="13">
        <v>27</v>
      </c>
      <c r="D33" s="6">
        <f t="shared" si="0"/>
        <v>1.4508328855454057E-2</v>
      </c>
    </row>
    <row r="34" spans="1:4" ht="15.75" thickBot="1" x14ac:dyDescent="0.3">
      <c r="A34" s="21" t="s">
        <v>64</v>
      </c>
      <c r="B34" s="21"/>
      <c r="C34" s="17">
        <f>SUM(C2:C33)</f>
        <v>599</v>
      </c>
      <c r="D34" s="18">
        <f>SUM(D2:D33)</f>
        <v>0.32186996238581406</v>
      </c>
    </row>
  </sheetData>
  <mergeCells count="1">
    <mergeCell ref="A34:B34"/>
  </mergeCells>
  <pageMargins left="0.7" right="0.7" top="0.75" bottom="0.75" header="0.3" footer="0.3"/>
  <pageSetup paperSize="9" scale="64" fitToHeight="0" orientation="portrait" r:id="rId1"/>
  <headerFooter>
    <oddHeader>&amp;RZałącznik nr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Layout" zoomScaleNormal="100" workbookViewId="0">
      <selection sqref="A1:XFD1"/>
    </sheetView>
  </sheetViews>
  <sheetFormatPr defaultRowHeight="15" x14ac:dyDescent="0.25"/>
  <cols>
    <col min="2" max="2" width="68.85546875" customWidth="1"/>
    <col min="3" max="3" width="34.7109375" customWidth="1"/>
    <col min="4" max="4" width="14.28515625" customWidth="1"/>
  </cols>
  <sheetData>
    <row r="1" spans="1:4" ht="60" customHeight="1" thickBot="1" x14ac:dyDescent="0.3">
      <c r="A1" s="10" t="s">
        <v>65</v>
      </c>
      <c r="B1" s="10" t="s">
        <v>66</v>
      </c>
      <c r="C1" s="11" t="s">
        <v>70</v>
      </c>
      <c r="D1" s="10" t="s">
        <v>68</v>
      </c>
    </row>
    <row r="2" spans="1:4" ht="15.75" x14ac:dyDescent="0.25">
      <c r="A2" s="1" t="s">
        <v>5</v>
      </c>
      <c r="B2" s="1" t="s">
        <v>0</v>
      </c>
      <c r="C2" s="9">
        <v>14</v>
      </c>
      <c r="D2" s="6">
        <f>C2/1861*100%</f>
        <v>7.5228371843095113E-3</v>
      </c>
    </row>
    <row r="3" spans="1:4" ht="15.75" x14ac:dyDescent="0.25">
      <c r="A3" s="1" t="s">
        <v>6</v>
      </c>
      <c r="B3" s="1" t="s">
        <v>1</v>
      </c>
      <c r="C3" s="9">
        <v>3</v>
      </c>
      <c r="D3" s="6">
        <f t="shared" ref="D3:D33" si="0">C3/1861*100%</f>
        <v>1.6120365394948952E-3</v>
      </c>
    </row>
    <row r="4" spans="1:4" ht="15.75" x14ac:dyDescent="0.25">
      <c r="A4" s="1" t="s">
        <v>7</v>
      </c>
      <c r="B4" s="1" t="s">
        <v>2</v>
      </c>
      <c r="C4" s="9">
        <v>28</v>
      </c>
      <c r="D4" s="6">
        <f t="shared" si="0"/>
        <v>1.5045674368619023E-2</v>
      </c>
    </row>
    <row r="5" spans="1:4" ht="15.75" x14ac:dyDescent="0.25">
      <c r="A5" s="1" t="s">
        <v>8</v>
      </c>
      <c r="B5" s="1" t="s">
        <v>3</v>
      </c>
      <c r="C5" s="9">
        <v>5</v>
      </c>
      <c r="D5" s="6">
        <f t="shared" si="0"/>
        <v>2.6867275658248252E-3</v>
      </c>
    </row>
    <row r="6" spans="1:4" ht="15.75" x14ac:dyDescent="0.25">
      <c r="A6" s="1" t="s">
        <v>9</v>
      </c>
      <c r="B6" s="1" t="s">
        <v>4</v>
      </c>
      <c r="C6" s="9">
        <v>2</v>
      </c>
      <c r="D6" s="6">
        <f t="shared" si="0"/>
        <v>1.0746910263299302E-3</v>
      </c>
    </row>
    <row r="7" spans="1:4" ht="15.75" x14ac:dyDescent="0.25">
      <c r="A7" s="1" t="s">
        <v>10</v>
      </c>
      <c r="B7" s="1" t="s">
        <v>37</v>
      </c>
      <c r="C7" s="9">
        <v>4</v>
      </c>
      <c r="D7" s="6">
        <f t="shared" si="0"/>
        <v>2.1493820526598604E-3</v>
      </c>
    </row>
    <row r="8" spans="1:4" ht="15.75" x14ac:dyDescent="0.25">
      <c r="A8" s="1" t="s">
        <v>11</v>
      </c>
      <c r="B8" s="1" t="s">
        <v>38</v>
      </c>
      <c r="C8" s="9">
        <v>8</v>
      </c>
      <c r="D8" s="6">
        <f t="shared" si="0"/>
        <v>4.2987641053197209E-3</v>
      </c>
    </row>
    <row r="9" spans="1:4" ht="15.75" x14ac:dyDescent="0.25">
      <c r="A9" s="1" t="s">
        <v>12</v>
      </c>
      <c r="B9" s="1" t="s">
        <v>39</v>
      </c>
      <c r="C9" s="9">
        <v>7</v>
      </c>
      <c r="D9" s="6">
        <f t="shared" si="0"/>
        <v>3.7614185921547557E-3</v>
      </c>
    </row>
    <row r="10" spans="1:4" ht="15.75" x14ac:dyDescent="0.25">
      <c r="A10" s="1" t="s">
        <v>13</v>
      </c>
      <c r="B10" s="1" t="s">
        <v>40</v>
      </c>
      <c r="C10" s="9">
        <v>1</v>
      </c>
      <c r="D10" s="6">
        <f t="shared" si="0"/>
        <v>5.3734551316496511E-4</v>
      </c>
    </row>
    <row r="11" spans="1:4" ht="15.75" x14ac:dyDescent="0.25">
      <c r="A11" s="1" t="s">
        <v>14</v>
      </c>
      <c r="B11" s="1" t="s">
        <v>41</v>
      </c>
      <c r="C11" s="9">
        <v>13</v>
      </c>
      <c r="D11" s="6">
        <f t="shared" si="0"/>
        <v>6.9854916711445461E-3</v>
      </c>
    </row>
    <row r="12" spans="1:4" ht="15.75" x14ac:dyDescent="0.25">
      <c r="A12" s="1" t="s">
        <v>15</v>
      </c>
      <c r="B12" s="1" t="s">
        <v>42</v>
      </c>
      <c r="C12" s="9">
        <v>25</v>
      </c>
      <c r="D12" s="6">
        <f t="shared" si="0"/>
        <v>1.3433637829124127E-2</v>
      </c>
    </row>
    <row r="13" spans="1:4" ht="15.75" x14ac:dyDescent="0.25">
      <c r="A13" s="1" t="s">
        <v>16</v>
      </c>
      <c r="B13" s="1" t="s">
        <v>43</v>
      </c>
      <c r="C13" s="9">
        <v>2</v>
      </c>
      <c r="D13" s="6">
        <f t="shared" si="0"/>
        <v>1.0746910263299302E-3</v>
      </c>
    </row>
    <row r="14" spans="1:4" ht="15.75" x14ac:dyDescent="0.25">
      <c r="A14" s="1" t="s">
        <v>17</v>
      </c>
      <c r="B14" s="1" t="s">
        <v>44</v>
      </c>
      <c r="C14" s="9">
        <v>10</v>
      </c>
      <c r="D14" s="6">
        <f t="shared" si="0"/>
        <v>5.3734551316496505E-3</v>
      </c>
    </row>
    <row r="15" spans="1:4" ht="15.75" x14ac:dyDescent="0.25">
      <c r="A15" s="1" t="s">
        <v>18</v>
      </c>
      <c r="B15" s="1" t="s">
        <v>45</v>
      </c>
      <c r="C15" s="9">
        <v>3</v>
      </c>
      <c r="D15" s="6">
        <f t="shared" si="0"/>
        <v>1.6120365394948952E-3</v>
      </c>
    </row>
    <row r="16" spans="1:4" ht="15.75" x14ac:dyDescent="0.25">
      <c r="A16" s="1" t="s">
        <v>19</v>
      </c>
      <c r="B16" s="1" t="s">
        <v>46</v>
      </c>
      <c r="C16" s="9">
        <v>12</v>
      </c>
      <c r="D16" s="6">
        <f t="shared" si="0"/>
        <v>6.4481461579795809E-3</v>
      </c>
    </row>
    <row r="17" spans="1:4" ht="15.75" x14ac:dyDescent="0.25">
      <c r="A17" s="1" t="s">
        <v>20</v>
      </c>
      <c r="B17" s="1" t="s">
        <v>47</v>
      </c>
      <c r="C17" s="9">
        <v>75</v>
      </c>
      <c r="D17" s="6">
        <f t="shared" si="0"/>
        <v>4.0300913487372379E-2</v>
      </c>
    </row>
    <row r="18" spans="1:4" ht="15.75" x14ac:dyDescent="0.25">
      <c r="A18" s="1" t="s">
        <v>21</v>
      </c>
      <c r="B18" s="1" t="s">
        <v>48</v>
      </c>
      <c r="C18" s="9">
        <v>18</v>
      </c>
      <c r="D18" s="6">
        <f t="shared" si="0"/>
        <v>9.6722192369693705E-3</v>
      </c>
    </row>
    <row r="19" spans="1:4" ht="15.75" x14ac:dyDescent="0.25">
      <c r="A19" s="1" t="s">
        <v>22</v>
      </c>
      <c r="B19" s="1" t="s">
        <v>49</v>
      </c>
      <c r="C19" s="9">
        <v>82</v>
      </c>
      <c r="D19" s="6">
        <f t="shared" si="0"/>
        <v>4.4062332079527138E-2</v>
      </c>
    </row>
    <row r="20" spans="1:4" ht="15.75" x14ac:dyDescent="0.25">
      <c r="A20" s="1" t="s">
        <v>23</v>
      </c>
      <c r="B20" s="1" t="s">
        <v>50</v>
      </c>
      <c r="C20" s="9">
        <v>1</v>
      </c>
      <c r="D20" s="6">
        <f t="shared" si="0"/>
        <v>5.3734551316496511E-4</v>
      </c>
    </row>
    <row r="21" spans="1:4" ht="15.75" x14ac:dyDescent="0.25">
      <c r="A21" s="1" t="s">
        <v>24</v>
      </c>
      <c r="B21" s="1" t="s">
        <v>51</v>
      </c>
      <c r="C21" s="9">
        <v>27</v>
      </c>
      <c r="D21" s="6">
        <f t="shared" si="0"/>
        <v>1.4508328855454057E-2</v>
      </c>
    </row>
    <row r="22" spans="1:4" ht="15.75" x14ac:dyDescent="0.25">
      <c r="A22" s="1" t="s">
        <v>25</v>
      </c>
      <c r="B22" s="1" t="s">
        <v>52</v>
      </c>
      <c r="C22" s="9">
        <v>6</v>
      </c>
      <c r="D22" s="6">
        <f t="shared" si="0"/>
        <v>3.2240730789897904E-3</v>
      </c>
    </row>
    <row r="23" spans="1:4" ht="15.75" x14ac:dyDescent="0.25">
      <c r="A23" s="1" t="s">
        <v>26</v>
      </c>
      <c r="B23" s="1" t="s">
        <v>53</v>
      </c>
      <c r="C23" s="9">
        <v>29</v>
      </c>
      <c r="D23" s="6">
        <f t="shared" si="0"/>
        <v>1.5583019881783988E-2</v>
      </c>
    </row>
    <row r="24" spans="1:4" ht="15.75" x14ac:dyDescent="0.25">
      <c r="A24" s="1" t="s">
        <v>27</v>
      </c>
      <c r="B24" s="1" t="s">
        <v>54</v>
      </c>
      <c r="C24" s="9">
        <v>41</v>
      </c>
      <c r="D24" s="6">
        <f t="shared" si="0"/>
        <v>2.2031166039763569E-2</v>
      </c>
    </row>
    <row r="25" spans="1:4" ht="15.75" x14ac:dyDescent="0.25">
      <c r="A25" s="1" t="s">
        <v>28</v>
      </c>
      <c r="B25" s="1" t="s">
        <v>55</v>
      </c>
      <c r="C25" s="9">
        <v>18</v>
      </c>
      <c r="D25" s="6">
        <f t="shared" si="0"/>
        <v>9.6722192369693705E-3</v>
      </c>
    </row>
    <row r="26" spans="1:4" ht="15.75" x14ac:dyDescent="0.25">
      <c r="A26" s="1" t="s">
        <v>29</v>
      </c>
      <c r="B26" s="1" t="s">
        <v>56</v>
      </c>
      <c r="C26" s="9">
        <v>15</v>
      </c>
      <c r="D26" s="6">
        <f t="shared" si="0"/>
        <v>8.0601826974744765E-3</v>
      </c>
    </row>
    <row r="27" spans="1:4" ht="15.75" x14ac:dyDescent="0.25">
      <c r="A27" s="1" t="s">
        <v>30</v>
      </c>
      <c r="B27" s="1" t="s">
        <v>57</v>
      </c>
      <c r="C27" s="9">
        <v>4</v>
      </c>
      <c r="D27" s="6">
        <f t="shared" si="0"/>
        <v>2.1493820526598604E-3</v>
      </c>
    </row>
    <row r="28" spans="1:4" ht="15.75" x14ac:dyDescent="0.25">
      <c r="A28" s="1" t="s">
        <v>31</v>
      </c>
      <c r="B28" s="1" t="s">
        <v>58</v>
      </c>
      <c r="C28" s="9">
        <v>19</v>
      </c>
      <c r="D28" s="6">
        <f t="shared" si="0"/>
        <v>1.0209564750134336E-2</v>
      </c>
    </row>
    <row r="29" spans="1:4" ht="15.75" x14ac:dyDescent="0.25">
      <c r="A29" s="1" t="s">
        <v>32</v>
      </c>
      <c r="B29" s="1" t="s">
        <v>59</v>
      </c>
      <c r="C29" s="9">
        <v>40</v>
      </c>
      <c r="D29" s="6">
        <f t="shared" si="0"/>
        <v>2.1493820526598602E-2</v>
      </c>
    </row>
    <row r="30" spans="1:4" ht="15.75" x14ac:dyDescent="0.25">
      <c r="A30" s="1" t="s">
        <v>33</v>
      </c>
      <c r="B30" s="1" t="s">
        <v>60</v>
      </c>
      <c r="C30" s="9">
        <v>19</v>
      </c>
      <c r="D30" s="6">
        <f t="shared" si="0"/>
        <v>1.0209564750134336E-2</v>
      </c>
    </row>
    <row r="31" spans="1:4" ht="15.75" x14ac:dyDescent="0.25">
      <c r="A31" s="1" t="s">
        <v>34</v>
      </c>
      <c r="B31" s="1" t="s">
        <v>61</v>
      </c>
      <c r="C31" s="9">
        <v>19</v>
      </c>
      <c r="D31" s="6">
        <f t="shared" si="0"/>
        <v>1.0209564750134336E-2</v>
      </c>
    </row>
    <row r="32" spans="1:4" ht="15.75" x14ac:dyDescent="0.25">
      <c r="A32" s="1" t="s">
        <v>35</v>
      </c>
      <c r="B32" s="1" t="s">
        <v>62</v>
      </c>
      <c r="C32" s="9">
        <v>15</v>
      </c>
      <c r="D32" s="6">
        <f t="shared" si="0"/>
        <v>8.0601826974744765E-3</v>
      </c>
    </row>
    <row r="33" spans="1:4" ht="16.5" thickBot="1" x14ac:dyDescent="0.3">
      <c r="A33" s="1" t="s">
        <v>36</v>
      </c>
      <c r="B33" s="12" t="s">
        <v>63</v>
      </c>
      <c r="C33" s="13">
        <v>32</v>
      </c>
      <c r="D33" s="6">
        <f t="shared" si="0"/>
        <v>1.7195056421278884E-2</v>
      </c>
    </row>
    <row r="34" spans="1:4" ht="15.75" thickBot="1" x14ac:dyDescent="0.3">
      <c r="A34" s="21" t="s">
        <v>64</v>
      </c>
      <c r="B34" s="21"/>
      <c r="C34" s="17">
        <f>SUM(C2:C33)</f>
        <v>597</v>
      </c>
      <c r="D34" s="18">
        <f>SUM(D2:D33)</f>
        <v>0.32079527135948416</v>
      </c>
    </row>
  </sheetData>
  <mergeCells count="1">
    <mergeCell ref="A34:B34"/>
  </mergeCells>
  <pageMargins left="0.7" right="0.7" top="0.75" bottom="0.75" header="0.3" footer="0.3"/>
  <pageSetup paperSize="9" scale="68" orientation="portrait" r:id="rId1"/>
  <headerFooter>
    <oddHeader>&amp;RZałącznik Nr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Layout" zoomScaleNormal="100" workbookViewId="0">
      <selection sqref="A1:XFD1"/>
    </sheetView>
  </sheetViews>
  <sheetFormatPr defaultRowHeight="15" x14ac:dyDescent="0.25"/>
  <cols>
    <col min="2" max="2" width="73.28515625" customWidth="1"/>
    <col min="3" max="3" width="33.85546875" customWidth="1"/>
  </cols>
  <sheetData>
    <row r="1" spans="1:4" ht="54" customHeight="1" thickBot="1" x14ac:dyDescent="0.3">
      <c r="A1" s="10" t="s">
        <v>65</v>
      </c>
      <c r="B1" s="10" t="s">
        <v>66</v>
      </c>
      <c r="C1" s="11" t="s">
        <v>71</v>
      </c>
      <c r="D1" s="10" t="s">
        <v>68</v>
      </c>
    </row>
    <row r="2" spans="1:4" ht="15.75" x14ac:dyDescent="0.25">
      <c r="A2" s="1" t="s">
        <v>5</v>
      </c>
      <c r="B2" s="1" t="s">
        <v>0</v>
      </c>
      <c r="C2" s="9">
        <v>1</v>
      </c>
      <c r="D2" s="6">
        <f>C2/1861*100%</f>
        <v>5.3734551316496511E-4</v>
      </c>
    </row>
    <row r="3" spans="1:4" ht="15.75" x14ac:dyDescent="0.25">
      <c r="A3" s="1" t="s">
        <v>6</v>
      </c>
      <c r="B3" s="1" t="s">
        <v>1</v>
      </c>
      <c r="C3" s="9">
        <v>10</v>
      </c>
      <c r="D3" s="6">
        <f t="shared" ref="D3:D33" si="0">C3/1861*100%</f>
        <v>5.3734551316496505E-3</v>
      </c>
    </row>
    <row r="4" spans="1:4" ht="15.75" x14ac:dyDescent="0.25">
      <c r="A4" s="1" t="s">
        <v>7</v>
      </c>
      <c r="B4" s="1" t="s">
        <v>2</v>
      </c>
      <c r="C4" s="9">
        <v>25</v>
      </c>
      <c r="D4" s="6">
        <f t="shared" si="0"/>
        <v>1.3433637829124127E-2</v>
      </c>
    </row>
    <row r="5" spans="1:4" ht="15.75" x14ac:dyDescent="0.25">
      <c r="A5" s="1" t="s">
        <v>8</v>
      </c>
      <c r="B5" s="1" t="s">
        <v>3</v>
      </c>
      <c r="C5" s="9">
        <v>3</v>
      </c>
      <c r="D5" s="6">
        <f t="shared" si="0"/>
        <v>1.6120365394948952E-3</v>
      </c>
    </row>
    <row r="6" spans="1:4" ht="15.75" x14ac:dyDescent="0.25">
      <c r="A6" s="1" t="s">
        <v>9</v>
      </c>
      <c r="B6" s="1" t="s">
        <v>4</v>
      </c>
      <c r="C6" s="9">
        <v>2</v>
      </c>
      <c r="D6" s="6">
        <f t="shared" si="0"/>
        <v>1.0746910263299302E-3</v>
      </c>
    </row>
    <row r="7" spans="1:4" ht="15.75" x14ac:dyDescent="0.25">
      <c r="A7" s="1" t="s">
        <v>10</v>
      </c>
      <c r="B7" s="1" t="s">
        <v>37</v>
      </c>
      <c r="C7" s="9">
        <v>8</v>
      </c>
      <c r="D7" s="6">
        <f t="shared" si="0"/>
        <v>4.2987641053197209E-3</v>
      </c>
    </row>
    <row r="8" spans="1:4" ht="15.75" x14ac:dyDescent="0.25">
      <c r="A8" s="1" t="s">
        <v>11</v>
      </c>
      <c r="B8" s="1" t="s">
        <v>38</v>
      </c>
      <c r="C8" s="9">
        <v>0</v>
      </c>
      <c r="D8" s="6">
        <f t="shared" si="0"/>
        <v>0</v>
      </c>
    </row>
    <row r="9" spans="1:4" ht="15.75" x14ac:dyDescent="0.25">
      <c r="A9" s="1" t="s">
        <v>12</v>
      </c>
      <c r="B9" s="1" t="s">
        <v>39</v>
      </c>
      <c r="C9" s="9">
        <v>2</v>
      </c>
      <c r="D9" s="6">
        <f t="shared" si="0"/>
        <v>1.0746910263299302E-3</v>
      </c>
    </row>
    <row r="10" spans="1:4" ht="15.75" x14ac:dyDescent="0.25">
      <c r="A10" s="1" t="s">
        <v>13</v>
      </c>
      <c r="B10" s="1" t="s">
        <v>40</v>
      </c>
      <c r="C10" s="9">
        <v>1</v>
      </c>
      <c r="D10" s="6">
        <f t="shared" si="0"/>
        <v>5.3734551316496511E-4</v>
      </c>
    </row>
    <row r="11" spans="1:4" ht="15.75" x14ac:dyDescent="0.25">
      <c r="A11" s="1" t="s">
        <v>14</v>
      </c>
      <c r="B11" s="1" t="s">
        <v>41</v>
      </c>
      <c r="C11" s="9">
        <v>6</v>
      </c>
      <c r="D11" s="6">
        <f t="shared" si="0"/>
        <v>3.2240730789897904E-3</v>
      </c>
    </row>
    <row r="12" spans="1:4" ht="15.75" x14ac:dyDescent="0.25">
      <c r="A12" s="1" t="s">
        <v>15</v>
      </c>
      <c r="B12" s="1" t="s">
        <v>42</v>
      </c>
      <c r="C12" s="9">
        <v>15</v>
      </c>
      <c r="D12" s="6">
        <f t="shared" si="0"/>
        <v>8.0601826974744765E-3</v>
      </c>
    </row>
    <row r="13" spans="1:4" ht="15.75" x14ac:dyDescent="0.25">
      <c r="A13" s="1" t="s">
        <v>16</v>
      </c>
      <c r="B13" s="1" t="s">
        <v>43</v>
      </c>
      <c r="C13" s="9">
        <v>0</v>
      </c>
      <c r="D13" s="6">
        <f t="shared" si="0"/>
        <v>0</v>
      </c>
    </row>
    <row r="14" spans="1:4" ht="15.75" x14ac:dyDescent="0.25">
      <c r="A14" s="1" t="s">
        <v>17</v>
      </c>
      <c r="B14" s="1" t="s">
        <v>44</v>
      </c>
      <c r="C14" s="9">
        <v>5</v>
      </c>
      <c r="D14" s="6">
        <f t="shared" si="0"/>
        <v>2.6867275658248252E-3</v>
      </c>
    </row>
    <row r="15" spans="1:4" ht="15.75" x14ac:dyDescent="0.25">
      <c r="A15" s="1" t="s">
        <v>18</v>
      </c>
      <c r="B15" s="1" t="s">
        <v>45</v>
      </c>
      <c r="C15" s="9">
        <v>9</v>
      </c>
      <c r="D15" s="6">
        <f t="shared" si="0"/>
        <v>4.8361096184846852E-3</v>
      </c>
    </row>
    <row r="16" spans="1:4" ht="15.75" x14ac:dyDescent="0.25">
      <c r="A16" s="1" t="s">
        <v>19</v>
      </c>
      <c r="B16" s="1" t="s">
        <v>46</v>
      </c>
      <c r="C16" s="9">
        <v>2</v>
      </c>
      <c r="D16" s="6">
        <f t="shared" si="0"/>
        <v>1.0746910263299302E-3</v>
      </c>
    </row>
    <row r="17" spans="1:4" ht="15.75" x14ac:dyDescent="0.25">
      <c r="A17" s="1" t="s">
        <v>20</v>
      </c>
      <c r="B17" s="1" t="s">
        <v>47</v>
      </c>
      <c r="C17" s="9">
        <v>8</v>
      </c>
      <c r="D17" s="6">
        <f t="shared" si="0"/>
        <v>4.2987641053197209E-3</v>
      </c>
    </row>
    <row r="18" spans="1:4" ht="15.75" x14ac:dyDescent="0.25">
      <c r="A18" s="1" t="s">
        <v>21</v>
      </c>
      <c r="B18" s="1" t="s">
        <v>48</v>
      </c>
      <c r="C18" s="9">
        <v>15</v>
      </c>
      <c r="D18" s="6">
        <f t="shared" si="0"/>
        <v>8.0601826974744765E-3</v>
      </c>
    </row>
    <row r="19" spans="1:4" ht="15.75" x14ac:dyDescent="0.25">
      <c r="A19" s="1" t="s">
        <v>22</v>
      </c>
      <c r="B19" s="1" t="s">
        <v>49</v>
      </c>
      <c r="C19" s="9">
        <v>25</v>
      </c>
      <c r="D19" s="6">
        <f t="shared" si="0"/>
        <v>1.3433637829124127E-2</v>
      </c>
    </row>
    <row r="20" spans="1:4" ht="15.75" x14ac:dyDescent="0.25">
      <c r="A20" s="1" t="s">
        <v>23</v>
      </c>
      <c r="B20" s="1" t="s">
        <v>50</v>
      </c>
      <c r="C20" s="9">
        <v>2</v>
      </c>
      <c r="D20" s="6">
        <f t="shared" si="0"/>
        <v>1.0746910263299302E-3</v>
      </c>
    </row>
    <row r="21" spans="1:4" ht="15.75" x14ac:dyDescent="0.25">
      <c r="A21" s="1" t="s">
        <v>24</v>
      </c>
      <c r="B21" s="1" t="s">
        <v>51</v>
      </c>
      <c r="C21" s="9">
        <v>8</v>
      </c>
      <c r="D21" s="6">
        <f t="shared" si="0"/>
        <v>4.2987641053197209E-3</v>
      </c>
    </row>
    <row r="22" spans="1:4" ht="15.75" x14ac:dyDescent="0.25">
      <c r="A22" s="1" t="s">
        <v>25</v>
      </c>
      <c r="B22" s="1" t="s">
        <v>52</v>
      </c>
      <c r="C22" s="9">
        <v>2</v>
      </c>
      <c r="D22" s="6">
        <f t="shared" si="0"/>
        <v>1.0746910263299302E-3</v>
      </c>
    </row>
    <row r="23" spans="1:4" ht="15.75" x14ac:dyDescent="0.25">
      <c r="A23" s="1" t="s">
        <v>26</v>
      </c>
      <c r="B23" s="1" t="s">
        <v>53</v>
      </c>
      <c r="C23" s="9">
        <v>29</v>
      </c>
      <c r="D23" s="6">
        <f t="shared" si="0"/>
        <v>1.5583019881783988E-2</v>
      </c>
    </row>
    <row r="24" spans="1:4" ht="15.75" x14ac:dyDescent="0.25">
      <c r="A24" s="1" t="s">
        <v>27</v>
      </c>
      <c r="B24" s="1" t="s">
        <v>54</v>
      </c>
      <c r="C24" s="9">
        <v>2</v>
      </c>
      <c r="D24" s="6">
        <f t="shared" si="0"/>
        <v>1.0746910263299302E-3</v>
      </c>
    </row>
    <row r="25" spans="1:4" ht="15.75" x14ac:dyDescent="0.25">
      <c r="A25" s="1" t="s">
        <v>28</v>
      </c>
      <c r="B25" s="1" t="s">
        <v>55</v>
      </c>
      <c r="C25" s="9">
        <v>11</v>
      </c>
      <c r="D25" s="6">
        <f t="shared" si="0"/>
        <v>5.9108006448146157E-3</v>
      </c>
    </row>
    <row r="26" spans="1:4" ht="15.75" x14ac:dyDescent="0.25">
      <c r="A26" s="1" t="s">
        <v>29</v>
      </c>
      <c r="B26" s="1" t="s">
        <v>56</v>
      </c>
      <c r="C26" s="9">
        <v>4</v>
      </c>
      <c r="D26" s="6">
        <f t="shared" si="0"/>
        <v>2.1493820526598604E-3</v>
      </c>
    </row>
    <row r="27" spans="1:4" ht="15.75" x14ac:dyDescent="0.25">
      <c r="A27" s="1" t="s">
        <v>30</v>
      </c>
      <c r="B27" s="1" t="s">
        <v>57</v>
      </c>
      <c r="C27" s="9">
        <v>6</v>
      </c>
      <c r="D27" s="6">
        <f t="shared" si="0"/>
        <v>3.2240730789897904E-3</v>
      </c>
    </row>
    <row r="28" spans="1:4" ht="15.75" x14ac:dyDescent="0.25">
      <c r="A28" s="1" t="s">
        <v>31</v>
      </c>
      <c r="B28" s="1" t="s">
        <v>58</v>
      </c>
      <c r="C28" s="9">
        <v>7</v>
      </c>
      <c r="D28" s="6">
        <f t="shared" si="0"/>
        <v>3.7614185921547557E-3</v>
      </c>
    </row>
    <row r="29" spans="1:4" ht="15.75" x14ac:dyDescent="0.25">
      <c r="A29" s="1" t="s">
        <v>32</v>
      </c>
      <c r="B29" s="1" t="s">
        <v>59</v>
      </c>
      <c r="C29" s="9">
        <v>22</v>
      </c>
      <c r="D29" s="6">
        <f t="shared" si="0"/>
        <v>1.1821601289629231E-2</v>
      </c>
    </row>
    <row r="30" spans="1:4" ht="15.75" x14ac:dyDescent="0.25">
      <c r="A30" s="1" t="s">
        <v>33</v>
      </c>
      <c r="B30" s="1" t="s">
        <v>60</v>
      </c>
      <c r="C30" s="9">
        <v>5</v>
      </c>
      <c r="D30" s="6">
        <f t="shared" si="0"/>
        <v>2.6867275658248252E-3</v>
      </c>
    </row>
    <row r="31" spans="1:4" ht="15.75" x14ac:dyDescent="0.25">
      <c r="A31" s="1" t="s">
        <v>34</v>
      </c>
      <c r="B31" s="1" t="s">
        <v>61</v>
      </c>
      <c r="C31" s="9">
        <v>19</v>
      </c>
      <c r="D31" s="6">
        <f t="shared" si="0"/>
        <v>1.0209564750134336E-2</v>
      </c>
    </row>
    <row r="32" spans="1:4" ht="15.75" x14ac:dyDescent="0.25">
      <c r="A32" s="1" t="s">
        <v>35</v>
      </c>
      <c r="B32" s="1" t="s">
        <v>62</v>
      </c>
      <c r="C32" s="9">
        <v>5</v>
      </c>
      <c r="D32" s="6">
        <f t="shared" si="0"/>
        <v>2.6867275658248252E-3</v>
      </c>
    </row>
    <row r="33" spans="1:4" ht="16.5" thickBot="1" x14ac:dyDescent="0.3">
      <c r="A33" s="1" t="s">
        <v>36</v>
      </c>
      <c r="B33" s="15" t="s">
        <v>63</v>
      </c>
      <c r="C33" s="19">
        <v>17</v>
      </c>
      <c r="D33" s="6">
        <f t="shared" si="0"/>
        <v>9.134873723804407E-3</v>
      </c>
    </row>
    <row r="34" spans="1:4" ht="15.75" thickBot="1" x14ac:dyDescent="0.3">
      <c r="A34" s="22" t="s">
        <v>64</v>
      </c>
      <c r="B34" s="23"/>
      <c r="C34" s="17">
        <f>SUM(C2:C33)</f>
        <v>276</v>
      </c>
      <c r="D34" s="14">
        <f>SUM(D2:D33)</f>
        <v>0.14830736163353037</v>
      </c>
    </row>
  </sheetData>
  <mergeCells count="1">
    <mergeCell ref="A34:B34"/>
  </mergeCells>
  <pageMargins left="0.7" right="0.7" top="0.75" bottom="0.75" header="0.3" footer="0.3"/>
  <pageSetup paperSize="9" scale="69" orientation="portrait" r:id="rId1"/>
  <headerFooter>
    <oddHeader>&amp;RZałącznik nr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view="pageLayout" zoomScaleNormal="100" workbookViewId="0">
      <selection sqref="A1:XFD1"/>
    </sheetView>
  </sheetViews>
  <sheetFormatPr defaultRowHeight="15" x14ac:dyDescent="0.25"/>
  <cols>
    <col min="2" max="2" width="76" customWidth="1"/>
    <col min="3" max="3" width="45.7109375" customWidth="1"/>
    <col min="4" max="4" width="18.42578125" customWidth="1"/>
  </cols>
  <sheetData>
    <row r="1" spans="1:4" ht="47.25" customHeight="1" thickBot="1" x14ac:dyDescent="0.3">
      <c r="A1" s="10" t="s">
        <v>65</v>
      </c>
      <c r="B1" s="10" t="s">
        <v>66</v>
      </c>
      <c r="C1" s="11" t="s">
        <v>72</v>
      </c>
      <c r="D1" s="10" t="s">
        <v>68</v>
      </c>
    </row>
    <row r="2" spans="1:4" ht="15.75" x14ac:dyDescent="0.25">
      <c r="A2" s="1" t="s">
        <v>5</v>
      </c>
      <c r="B2" s="1" t="s">
        <v>0</v>
      </c>
      <c r="C2" s="9">
        <v>3</v>
      </c>
      <c r="D2" s="6">
        <f>C2/1861*100%</f>
        <v>1.6120365394948952E-3</v>
      </c>
    </row>
    <row r="3" spans="1:4" ht="15.75" x14ac:dyDescent="0.25">
      <c r="A3" s="1" t="s">
        <v>6</v>
      </c>
      <c r="B3" s="1" t="s">
        <v>1</v>
      </c>
      <c r="C3" s="9">
        <v>3</v>
      </c>
      <c r="D3" s="6">
        <f t="shared" ref="D3:D33" si="0">C3/1861*100%</f>
        <v>1.6120365394948952E-3</v>
      </c>
    </row>
    <row r="4" spans="1:4" ht="15.75" x14ac:dyDescent="0.25">
      <c r="A4" s="1" t="s">
        <v>7</v>
      </c>
      <c r="B4" s="1" t="s">
        <v>2</v>
      </c>
      <c r="C4" s="9">
        <v>18</v>
      </c>
      <c r="D4" s="6">
        <f t="shared" si="0"/>
        <v>9.6722192369693705E-3</v>
      </c>
    </row>
    <row r="5" spans="1:4" ht="15.75" x14ac:dyDescent="0.25">
      <c r="A5" s="1" t="s">
        <v>8</v>
      </c>
      <c r="B5" s="1" t="s">
        <v>3</v>
      </c>
      <c r="C5" s="9">
        <v>1</v>
      </c>
      <c r="D5" s="6">
        <f t="shared" si="0"/>
        <v>5.3734551316496511E-4</v>
      </c>
    </row>
    <row r="6" spans="1:4" ht="15.75" x14ac:dyDescent="0.25">
      <c r="A6" s="1" t="s">
        <v>9</v>
      </c>
      <c r="B6" s="1" t="s">
        <v>4</v>
      </c>
      <c r="C6" s="9">
        <v>0</v>
      </c>
      <c r="D6" s="6">
        <f t="shared" si="0"/>
        <v>0</v>
      </c>
    </row>
    <row r="7" spans="1:4" ht="15.75" x14ac:dyDescent="0.25">
      <c r="A7" s="1" t="s">
        <v>10</v>
      </c>
      <c r="B7" s="1" t="s">
        <v>37</v>
      </c>
      <c r="C7" s="9">
        <v>3</v>
      </c>
      <c r="D7" s="6">
        <f t="shared" si="0"/>
        <v>1.6120365394948952E-3</v>
      </c>
    </row>
    <row r="8" spans="1:4" ht="15.75" x14ac:dyDescent="0.25">
      <c r="A8" s="1" t="s">
        <v>11</v>
      </c>
      <c r="B8" s="1" t="s">
        <v>38</v>
      </c>
      <c r="C8" s="9">
        <v>1</v>
      </c>
      <c r="D8" s="6">
        <f t="shared" si="0"/>
        <v>5.3734551316496511E-4</v>
      </c>
    </row>
    <row r="9" spans="1:4" ht="15.75" x14ac:dyDescent="0.25">
      <c r="A9" s="1" t="s">
        <v>12</v>
      </c>
      <c r="B9" s="1" t="s">
        <v>39</v>
      </c>
      <c r="C9" s="9">
        <v>1</v>
      </c>
      <c r="D9" s="6">
        <f t="shared" si="0"/>
        <v>5.3734551316496511E-4</v>
      </c>
    </row>
    <row r="10" spans="1:4" ht="15.75" x14ac:dyDescent="0.25">
      <c r="A10" s="1" t="s">
        <v>13</v>
      </c>
      <c r="B10" s="1" t="s">
        <v>40</v>
      </c>
      <c r="C10" s="9">
        <v>1</v>
      </c>
      <c r="D10" s="6">
        <f t="shared" si="0"/>
        <v>5.3734551316496511E-4</v>
      </c>
    </row>
    <row r="11" spans="1:4" ht="15.75" x14ac:dyDescent="0.25">
      <c r="A11" s="1" t="s">
        <v>14</v>
      </c>
      <c r="B11" s="1" t="s">
        <v>41</v>
      </c>
      <c r="C11" s="9">
        <v>3</v>
      </c>
      <c r="D11" s="6">
        <f t="shared" si="0"/>
        <v>1.6120365394948952E-3</v>
      </c>
    </row>
    <row r="12" spans="1:4" ht="15.75" x14ac:dyDescent="0.25">
      <c r="A12" s="1" t="s">
        <v>15</v>
      </c>
      <c r="B12" s="1" t="s">
        <v>42</v>
      </c>
      <c r="C12" s="9">
        <v>3</v>
      </c>
      <c r="D12" s="6">
        <f t="shared" si="0"/>
        <v>1.6120365394948952E-3</v>
      </c>
    </row>
    <row r="13" spans="1:4" ht="15.75" x14ac:dyDescent="0.25">
      <c r="A13" s="1" t="s">
        <v>16</v>
      </c>
      <c r="B13" s="1" t="s">
        <v>43</v>
      </c>
      <c r="C13" s="9">
        <v>0</v>
      </c>
      <c r="D13" s="6">
        <f t="shared" si="0"/>
        <v>0</v>
      </c>
    </row>
    <row r="14" spans="1:4" ht="15.75" x14ac:dyDescent="0.25">
      <c r="A14" s="1" t="s">
        <v>17</v>
      </c>
      <c r="B14" s="1" t="s">
        <v>44</v>
      </c>
      <c r="C14" s="9">
        <v>1</v>
      </c>
      <c r="D14" s="6">
        <f t="shared" si="0"/>
        <v>5.3734551316496511E-4</v>
      </c>
    </row>
    <row r="15" spans="1:4" ht="15.75" x14ac:dyDescent="0.25">
      <c r="A15" s="1" t="s">
        <v>18</v>
      </c>
      <c r="B15" s="1" t="s">
        <v>45</v>
      </c>
      <c r="C15" s="9">
        <v>0</v>
      </c>
      <c r="D15" s="6">
        <f t="shared" si="0"/>
        <v>0</v>
      </c>
    </row>
    <row r="16" spans="1:4" ht="15.75" x14ac:dyDescent="0.25">
      <c r="A16" s="1" t="s">
        <v>19</v>
      </c>
      <c r="B16" s="1" t="s">
        <v>46</v>
      </c>
      <c r="C16" s="9">
        <v>2</v>
      </c>
      <c r="D16" s="6">
        <f t="shared" si="0"/>
        <v>1.0746910263299302E-3</v>
      </c>
    </row>
    <row r="17" spans="1:4" ht="15.75" x14ac:dyDescent="0.25">
      <c r="A17" s="1" t="s">
        <v>20</v>
      </c>
      <c r="B17" s="1" t="s">
        <v>47</v>
      </c>
      <c r="C17" s="9">
        <v>12</v>
      </c>
      <c r="D17" s="6">
        <f t="shared" si="0"/>
        <v>6.4481461579795809E-3</v>
      </c>
    </row>
    <row r="18" spans="1:4" ht="15.75" x14ac:dyDescent="0.25">
      <c r="A18" s="1" t="s">
        <v>21</v>
      </c>
      <c r="B18" s="1" t="s">
        <v>48</v>
      </c>
      <c r="C18" s="9">
        <v>9</v>
      </c>
      <c r="D18" s="6">
        <f t="shared" si="0"/>
        <v>4.8361096184846852E-3</v>
      </c>
    </row>
    <row r="19" spans="1:4" ht="15.75" x14ac:dyDescent="0.25">
      <c r="A19" s="1" t="s">
        <v>22</v>
      </c>
      <c r="B19" s="1" t="s">
        <v>49</v>
      </c>
      <c r="C19" s="9">
        <v>24</v>
      </c>
      <c r="D19" s="6">
        <f t="shared" si="0"/>
        <v>1.2896292315959162E-2</v>
      </c>
    </row>
    <row r="20" spans="1:4" ht="15.75" x14ac:dyDescent="0.25">
      <c r="A20" s="1" t="s">
        <v>23</v>
      </c>
      <c r="B20" s="1" t="s">
        <v>50</v>
      </c>
      <c r="C20" s="9">
        <v>8</v>
      </c>
      <c r="D20" s="6">
        <f t="shared" si="0"/>
        <v>4.2987641053197209E-3</v>
      </c>
    </row>
    <row r="21" spans="1:4" ht="15.75" x14ac:dyDescent="0.25">
      <c r="A21" s="1" t="s">
        <v>24</v>
      </c>
      <c r="B21" s="1" t="s">
        <v>51</v>
      </c>
      <c r="C21" s="9">
        <v>9</v>
      </c>
      <c r="D21" s="6">
        <f t="shared" si="0"/>
        <v>4.8361096184846852E-3</v>
      </c>
    </row>
    <row r="22" spans="1:4" ht="15.75" x14ac:dyDescent="0.25">
      <c r="A22" s="1" t="s">
        <v>25</v>
      </c>
      <c r="B22" s="1" t="s">
        <v>52</v>
      </c>
      <c r="C22" s="9">
        <v>1</v>
      </c>
      <c r="D22" s="6">
        <f t="shared" si="0"/>
        <v>5.3734551316496511E-4</v>
      </c>
    </row>
    <row r="23" spans="1:4" ht="15.75" x14ac:dyDescent="0.25">
      <c r="A23" s="1" t="s">
        <v>26</v>
      </c>
      <c r="B23" s="1" t="s">
        <v>53</v>
      </c>
      <c r="C23" s="9">
        <v>5</v>
      </c>
      <c r="D23" s="6">
        <f t="shared" si="0"/>
        <v>2.6867275658248252E-3</v>
      </c>
    </row>
    <row r="24" spans="1:4" ht="15.75" x14ac:dyDescent="0.25">
      <c r="A24" s="1" t="s">
        <v>27</v>
      </c>
      <c r="B24" s="1" t="s">
        <v>54</v>
      </c>
      <c r="C24" s="9">
        <v>9</v>
      </c>
      <c r="D24" s="6">
        <f t="shared" si="0"/>
        <v>4.8361096184846852E-3</v>
      </c>
    </row>
    <row r="25" spans="1:4" ht="15.75" x14ac:dyDescent="0.25">
      <c r="A25" s="1" t="s">
        <v>28</v>
      </c>
      <c r="B25" s="1" t="s">
        <v>55</v>
      </c>
      <c r="C25" s="9">
        <v>3</v>
      </c>
      <c r="D25" s="6">
        <f t="shared" si="0"/>
        <v>1.6120365394948952E-3</v>
      </c>
    </row>
    <row r="26" spans="1:4" ht="15.75" x14ac:dyDescent="0.25">
      <c r="A26" s="1" t="s">
        <v>29</v>
      </c>
      <c r="B26" s="1" t="s">
        <v>56</v>
      </c>
      <c r="C26" s="9">
        <v>1</v>
      </c>
      <c r="D26" s="6">
        <f t="shared" si="0"/>
        <v>5.3734551316496511E-4</v>
      </c>
    </row>
    <row r="27" spans="1:4" ht="15.75" x14ac:dyDescent="0.25">
      <c r="A27" s="1" t="s">
        <v>30</v>
      </c>
      <c r="B27" s="1" t="s">
        <v>57</v>
      </c>
      <c r="C27" s="9">
        <v>1</v>
      </c>
      <c r="D27" s="6">
        <f t="shared" si="0"/>
        <v>5.3734551316496511E-4</v>
      </c>
    </row>
    <row r="28" spans="1:4" ht="15.75" x14ac:dyDescent="0.25">
      <c r="A28" s="1" t="s">
        <v>31</v>
      </c>
      <c r="B28" s="1" t="s">
        <v>58</v>
      </c>
      <c r="C28" s="9">
        <v>4</v>
      </c>
      <c r="D28" s="6">
        <f t="shared" si="0"/>
        <v>2.1493820526598604E-3</v>
      </c>
    </row>
    <row r="29" spans="1:4" ht="15.75" x14ac:dyDescent="0.25">
      <c r="A29" s="1" t="s">
        <v>32</v>
      </c>
      <c r="B29" s="1" t="s">
        <v>59</v>
      </c>
      <c r="C29" s="9">
        <v>8</v>
      </c>
      <c r="D29" s="6">
        <f t="shared" si="0"/>
        <v>4.2987641053197209E-3</v>
      </c>
    </row>
    <row r="30" spans="1:4" ht="15.75" x14ac:dyDescent="0.25">
      <c r="A30" s="1" t="s">
        <v>33</v>
      </c>
      <c r="B30" s="1" t="s">
        <v>60</v>
      </c>
      <c r="C30" s="9">
        <v>4</v>
      </c>
      <c r="D30" s="6">
        <f t="shared" si="0"/>
        <v>2.1493820526598604E-3</v>
      </c>
    </row>
    <row r="31" spans="1:4" ht="15.75" x14ac:dyDescent="0.25">
      <c r="A31" s="1" t="s">
        <v>34</v>
      </c>
      <c r="B31" s="1" t="s">
        <v>61</v>
      </c>
      <c r="C31" s="9">
        <v>10</v>
      </c>
      <c r="D31" s="6">
        <f t="shared" si="0"/>
        <v>5.3734551316496505E-3</v>
      </c>
    </row>
    <row r="32" spans="1:4" ht="15.75" x14ac:dyDescent="0.25">
      <c r="A32" s="1" t="s">
        <v>35</v>
      </c>
      <c r="B32" s="1" t="s">
        <v>62</v>
      </c>
      <c r="C32" s="9">
        <v>7</v>
      </c>
      <c r="D32" s="6">
        <f t="shared" si="0"/>
        <v>3.7614185921547557E-3</v>
      </c>
    </row>
    <row r="33" spans="1:4" ht="15.75" x14ac:dyDescent="0.25">
      <c r="A33" s="1" t="s">
        <v>36</v>
      </c>
      <c r="B33" s="1" t="s">
        <v>63</v>
      </c>
      <c r="C33" s="9">
        <v>5</v>
      </c>
      <c r="D33" s="6">
        <f t="shared" si="0"/>
        <v>2.6867275658248252E-3</v>
      </c>
    </row>
    <row r="34" spans="1:4" ht="15.75" thickBot="1" x14ac:dyDescent="0.3">
      <c r="A34" s="24" t="s">
        <v>64</v>
      </c>
      <c r="B34" s="24"/>
      <c r="C34" s="8">
        <f>SUM(C2:C33)</f>
        <v>160</v>
      </c>
      <c r="D34" s="2">
        <f>SUM(D2:D33)</f>
        <v>8.5975282106394393E-2</v>
      </c>
    </row>
    <row r="41" spans="1:4" x14ac:dyDescent="0.25">
      <c r="D41" s="20"/>
    </row>
  </sheetData>
  <mergeCells count="1">
    <mergeCell ref="A34:B34"/>
  </mergeCells>
  <pageMargins left="0.7" right="0.7" top="0.75" bottom="0.75" header="0.3" footer="0.3"/>
  <pageSetup paperSize="9" scale="58" orientation="portrait" r:id="rId1"/>
  <headerFooter>
    <oddHeader>&amp;RZałącznik nr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PRZEDZIAŁ 1</vt:lpstr>
      <vt:lpstr>PRZEDZIAŁ 2</vt:lpstr>
      <vt:lpstr>PRZEDZIAŁ 3</vt:lpstr>
      <vt:lpstr>PRZEDZIAŁ 4</vt:lpstr>
      <vt:lpstr>PRZEDZIAŁ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2021-07-01T10:15:56Z</dcterms:modified>
</cp:coreProperties>
</file>