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pr\Desktop\0003_intepelacje\"/>
    </mc:Choice>
  </mc:AlternateContent>
  <bookViews>
    <workbookView xWindow="0" yWindow="0" windowWidth="28800" windowHeight="12300"/>
  </bookViews>
  <sheets>
    <sheet name="RFI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F35" i="2"/>
  <c r="G35" i="2"/>
  <c r="D33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12" i="2"/>
  <c r="D35" i="2" l="1"/>
</calcChain>
</file>

<file path=xl/sharedStrings.xml><?xml version="1.0" encoding="utf-8"?>
<sst xmlns="http://schemas.openxmlformats.org/spreadsheetml/2006/main" count="76" uniqueCount="76">
  <si>
    <t>Przyznane środki finansowe na inwestycyjne zadania dla jednostek samorządu terytorialnego</t>
  </si>
  <si>
    <t xml:space="preserve">Suma </t>
  </si>
  <si>
    <t>Nr zadania</t>
  </si>
  <si>
    <t>z tego:</t>
  </si>
  <si>
    <t xml:space="preserve">Plan na 
2020 r. </t>
  </si>
  <si>
    <t xml:space="preserve">Plan na 
2021 r. </t>
  </si>
  <si>
    <t>Plana na 
2022 r.</t>
  </si>
  <si>
    <t>ZSS/P/079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</si>
  <si>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</si>
  <si>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</si>
  <si>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</si>
  <si>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</si>
  <si>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</si>
  <si>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</si>
  <si>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</si>
  <si>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</si>
  <si>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</si>
  <si>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</si>
  <si>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</si>
  <si>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</si>
  <si>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</si>
  <si>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</si>
  <si>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</si>
  <si>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</si>
  <si>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</si>
  <si>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</si>
  <si>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</si>
  <si>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</si>
  <si>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</si>
  <si>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</si>
  <si>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Lp.</t>
  </si>
  <si>
    <t>OW/P/007</t>
  </si>
  <si>
    <t>ZS5/P/006</t>
  </si>
  <si>
    <t>ZSIPO/P/007</t>
  </si>
  <si>
    <t>P121/P/005</t>
  </si>
  <si>
    <t>ZSZ6JL/P/013</t>
  </si>
  <si>
    <t>LOO3/P/006</t>
  </si>
  <si>
    <t>ZSO1/P/005</t>
  </si>
  <si>
    <t>PSCH/P/006</t>
  </si>
  <si>
    <t>ZSMS2/P/008</t>
  </si>
  <si>
    <t>ZDM/P/024</t>
  </si>
  <si>
    <t>ZDM/P/069</t>
  </si>
  <si>
    <t>ZDM/P/089</t>
  </si>
  <si>
    <t>ZDM/P/092</t>
  </si>
  <si>
    <t>ZDM/P/099</t>
  </si>
  <si>
    <t>ZDM/P/116</t>
  </si>
  <si>
    <t>ZDM/P/117</t>
  </si>
  <si>
    <t>ZDM/P/118</t>
  </si>
  <si>
    <t>ZDM/P/119</t>
  </si>
  <si>
    <t>ZDM/P/120</t>
  </si>
  <si>
    <t>ZDM/P/121</t>
  </si>
  <si>
    <t>Nazwa zadania</t>
  </si>
  <si>
    <t>Budowa placówki opiekuńczo-wychowawczej (budynek II przy ul. Perzyckiej)</t>
  </si>
  <si>
    <t>Modernizacja budynku przy ul. Słowackiego 58/60 na potrzeby Centrum Usług Wspólnych Jednostek Oświaty</t>
  </si>
  <si>
    <t>Modernizacja/rewitalizacja zabytkowych elewacji w Zespole Szkół nr 5</t>
  </si>
  <si>
    <t>Renowacja elewacji obiektów Zespołu Szkół i Placówek Oświatowych</t>
  </si>
  <si>
    <t>ZSO2/P/005</t>
  </si>
  <si>
    <t>Zespół Szkół Ogólnokształcących nr 2 - budowa łącznika</t>
  </si>
  <si>
    <t>Przedszkole nr 121 - modernizacja i rozbudowa na potrzeby 5 - oddziałowego przedszkola</t>
  </si>
  <si>
    <t>Zepół Szkół Zawodowych nr 6 - modernizacja dachu</t>
  </si>
  <si>
    <t>Modernizacja budynków III Liceum Ogólnokształcącego - etap II</t>
  </si>
  <si>
    <t>Renowacja elewacji budynku Zespołu Szkół Ogólnokształcących nr 1</t>
  </si>
  <si>
    <t>Poznańska Szkoła Chóralna Jerzego Kurczewskiego - modernizacja budynku</t>
  </si>
  <si>
    <t>Modernizacja Ogrodu Jordanowskiego nr 1 przy ul. Solnej 2</t>
  </si>
  <si>
    <t>Przebudowa ulicy Kolejowej</t>
  </si>
  <si>
    <t>Przebudowa wiaduktu w ciągu ulicy Kurlandzkiej wraz z przebudową układu drogowego</t>
  </si>
  <si>
    <t>Modernizacja wiaduktu w ciągu ulicy Gołężyckiej</t>
  </si>
  <si>
    <t>Przebudowa schodów na moście Dworcowym</t>
  </si>
  <si>
    <t>Przebudowa chodnika w ciągu ulicy Mateckiego</t>
  </si>
  <si>
    <t>Przebudowa ulicy Lotniczej</t>
  </si>
  <si>
    <t>Przebudowa ul. Św.Rocha</t>
  </si>
  <si>
    <t>Przebudowa ul. Jarochowskiego</t>
  </si>
  <si>
    <t>Przebudowa ul. Tarnobrzeskiej</t>
  </si>
  <si>
    <t>Przebudowa ul. Tczewskiej i Trzebiatowskiej</t>
  </si>
  <si>
    <t>Przebudowa ul. Heweliusza</t>
  </si>
  <si>
    <t>Plan finansowy - środki Funduszu Przeciwdziałania COVID-19 
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</si>
</sst>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4" fontId="2" fillId="0" borderId="10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2" fillId="0" borderId="16" xfId="0" applyNumberFormat="1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vertical="center"/>
    </xf>
    <xf numFmtId="164" fontId="3" fillId="0" borderId="18" xfId="0" applyNumberFormat="1" applyFont="1" applyFill="1" applyBorder="1" applyAlignment="1">
      <alignment vertical="center"/>
    </xf>
    <xf numFmtId="164" fontId="2" fillId="0" borderId="12" xfId="0" applyNumberFormat="1" applyFont="1" applyFill="1" applyBorder="1"/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164" fontId="4" fillId="0" borderId="0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/>
    <xf numFmtId="0" fontId="3" fillId="2" borderId="15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zoomScale="75" zoomScaleNormal="75" workbookViewId="0">
      <selection activeCell="B2" sqref="B2:D2"/>
    </sheetView>
  </sheetViews>
  <sheetFormatPr defaultRowHeight="15.75" x14ac:dyDescent="0.25"/>
  <cols>
    <col min="1" max="1" width="5.85546875" style="2" customWidth="1"/>
    <col min="2" max="2" width="17.5703125" style="2" customWidth="1"/>
    <col min="3" max="3" width="79.140625" style="2" customWidth="1"/>
    <col min="4" max="4" width="22.5703125" style="3" customWidth="1"/>
    <col min="5" max="5" width="20.140625" style="3" bestFit="1" customWidth="1"/>
    <col min="6" max="6" width="19.140625" style="3" customWidth="1"/>
    <col min="7" max="7" width="19.28515625" style="3" customWidth="1"/>
    <col min="8" max="16384" width="9.140625" style="3"/>
  </cols>
  <sheetData>
    <row r="2" spans="1:7" ht="18.75" x14ac:dyDescent="0.3">
      <c r="B2" s="20" t="s">
        <v>0</v>
      </c>
      <c r="C2" s="21"/>
      <c r="D2" s="21"/>
      <c r="E2" s="16">
        <v>93500000</v>
      </c>
      <c r="F2" s="1"/>
    </row>
    <row r="4" spans="1:7" ht="16.5" thickBot="1" x14ac:dyDescent="0.3"/>
    <row r="5" spans="1:7" ht="15" customHeight="1" x14ac:dyDescent="0.25">
      <c r="A5" s="22" t="s">
        <v>30</v>
      </c>
      <c r="B5" s="22" t="s">
        <v>2</v>
      </c>
      <c r="C5" s="22" t="s">
        <v>51</v>
      </c>
      <c r="D5" s="31" t="s">
        <v>75</v>
      </c>
      <c r="E5" s="35" t="s">
        <v>3</v>
      </c>
      <c r="F5" s="35"/>
      <c r="G5" s="36"/>
    </row>
    <row r="6" spans="1:7" ht="15" customHeight="1" x14ac:dyDescent="0.25">
      <c r="A6" s="23"/>
      <c r="B6" s="23"/>
      <c r="C6" s="23"/>
      <c r="D6" s="32"/>
      <c r="E6" s="33" t="s">
        <v>4</v>
      </c>
      <c r="F6" s="33" t="s">
        <v>5</v>
      </c>
      <c r="G6" s="34" t="s">
        <v>6</v>
      </c>
    </row>
    <row r="7" spans="1:7" x14ac:dyDescent="0.25">
      <c r="A7" s="23"/>
      <c r="B7" s="23"/>
      <c r="C7" s="23"/>
      <c r="D7" s="32"/>
      <c r="E7" s="33"/>
      <c r="F7" s="33"/>
      <c r="G7" s="34"/>
    </row>
    <row r="8" spans="1:7" x14ac:dyDescent="0.25">
      <c r="A8" s="23"/>
      <c r="B8" s="23"/>
      <c r="C8" s="23"/>
      <c r="D8" s="32"/>
      <c r="E8" s="33"/>
      <c r="F8" s="33"/>
      <c r="G8" s="34"/>
    </row>
    <row r="9" spans="1:7" x14ac:dyDescent="0.25">
      <c r="A9" s="23"/>
      <c r="B9" s="23"/>
      <c r="C9" s="23"/>
      <c r="D9" s="32"/>
      <c r="E9" s="33"/>
      <c r="F9" s="33"/>
      <c r="G9" s="34"/>
    </row>
    <row r="10" spans="1:7" x14ac:dyDescent="0.25">
      <c r="A10" s="24"/>
      <c r="B10" s="24"/>
      <c r="C10" s="24"/>
      <c r="D10" s="32"/>
      <c r="E10" s="33"/>
      <c r="F10" s="33"/>
      <c r="G10" s="34"/>
    </row>
    <row r="11" spans="1:7" s="2" customFormat="1" x14ac:dyDescent="0.25">
      <c r="A11" s="17"/>
      <c r="B11" s="17"/>
      <c r="C11" s="17"/>
      <c r="D11" s="18"/>
      <c r="E11" s="17"/>
      <c r="F11" s="17"/>
      <c r="G11" s="19"/>
    </row>
    <row r="12" spans="1:7" s="9" customFormat="1" x14ac:dyDescent="0.25">
      <c r="A12" s="4" t="s">
        <v>8</v>
      </c>
      <c r="B12" s="4" t="s">
        <v>7</v>
      </c>
      <c r="C12" s="5" t="s">
        <v>52</v>
      </c>
      <c r="D12" s="6">
        <f>SUM(E12:G12)</f>
        <v>5318818</v>
      </c>
      <c r="E12" s="7">
        <v>0</v>
      </c>
      <c r="F12" s="7">
        <v>1772939</v>
      </c>
      <c r="G12" s="8">
        <v>3545879</v>
      </c>
    </row>
    <row r="13" spans="1:7" s="9" customFormat="1" ht="31.5" x14ac:dyDescent="0.25">
      <c r="A13" s="4" t="s">
        <v>9</v>
      </c>
      <c r="B13" s="4" t="s">
        <v>31</v>
      </c>
      <c r="C13" s="5" t="s">
        <v>53</v>
      </c>
      <c r="D13" s="6">
        <f t="shared" ref="D13:D32" si="0">SUM(E13:G13)</f>
        <v>4000000</v>
      </c>
      <c r="E13" s="7">
        <v>0</v>
      </c>
      <c r="F13" s="7">
        <v>2000000</v>
      </c>
      <c r="G13" s="8">
        <v>2000000</v>
      </c>
    </row>
    <row r="14" spans="1:7" s="9" customFormat="1" x14ac:dyDescent="0.25">
      <c r="A14" s="4" t="s">
        <v>10</v>
      </c>
      <c r="B14" s="4" t="s">
        <v>32</v>
      </c>
      <c r="C14" s="5" t="s">
        <v>54</v>
      </c>
      <c r="D14" s="6">
        <f t="shared" si="0"/>
        <v>2413323</v>
      </c>
      <c r="E14" s="7">
        <v>1374284</v>
      </c>
      <c r="F14" s="7">
        <v>1039039</v>
      </c>
      <c r="G14" s="8">
        <v>0</v>
      </c>
    </row>
    <row r="15" spans="1:7" s="9" customFormat="1" x14ac:dyDescent="0.25">
      <c r="A15" s="4" t="s">
        <v>11</v>
      </c>
      <c r="B15" s="4" t="s">
        <v>33</v>
      </c>
      <c r="C15" s="5" t="s">
        <v>55</v>
      </c>
      <c r="D15" s="6">
        <f t="shared" si="0"/>
        <v>1229295</v>
      </c>
      <c r="E15" s="7">
        <v>1129295</v>
      </c>
      <c r="F15" s="7">
        <v>100000</v>
      </c>
      <c r="G15" s="8">
        <v>0</v>
      </c>
    </row>
    <row r="16" spans="1:7" s="9" customFormat="1" x14ac:dyDescent="0.25">
      <c r="A16" s="4" t="s">
        <v>12</v>
      </c>
      <c r="B16" s="4" t="s">
        <v>56</v>
      </c>
      <c r="C16" s="5" t="s">
        <v>57</v>
      </c>
      <c r="D16" s="6">
        <f t="shared" si="0"/>
        <v>4728838</v>
      </c>
      <c r="E16" s="7">
        <v>567860</v>
      </c>
      <c r="F16" s="7">
        <v>2503150</v>
      </c>
      <c r="G16" s="8">
        <v>1657828</v>
      </c>
    </row>
    <row r="17" spans="1:7" s="9" customFormat="1" ht="31.5" x14ac:dyDescent="0.25">
      <c r="A17" s="4" t="s">
        <v>13</v>
      </c>
      <c r="B17" s="4" t="s">
        <v>34</v>
      </c>
      <c r="C17" s="5" t="s">
        <v>58</v>
      </c>
      <c r="D17" s="6">
        <f t="shared" si="0"/>
        <v>1950423</v>
      </c>
      <c r="E17" s="7">
        <v>827755</v>
      </c>
      <c r="F17" s="7">
        <v>1122668</v>
      </c>
      <c r="G17" s="8">
        <v>0</v>
      </c>
    </row>
    <row r="18" spans="1:7" s="9" customFormat="1" x14ac:dyDescent="0.25">
      <c r="A18" s="4" t="s">
        <v>14</v>
      </c>
      <c r="B18" s="4" t="s">
        <v>35</v>
      </c>
      <c r="C18" s="5" t="s">
        <v>59</v>
      </c>
      <c r="D18" s="6">
        <f t="shared" si="0"/>
        <v>1492620</v>
      </c>
      <c r="E18" s="7">
        <v>152620</v>
      </c>
      <c r="F18" s="7">
        <v>1340000</v>
      </c>
      <c r="G18" s="8">
        <v>0</v>
      </c>
    </row>
    <row r="19" spans="1:7" s="9" customFormat="1" x14ac:dyDescent="0.25">
      <c r="A19" s="4" t="s">
        <v>15</v>
      </c>
      <c r="B19" s="4" t="s">
        <v>36</v>
      </c>
      <c r="C19" s="5" t="s">
        <v>60</v>
      </c>
      <c r="D19" s="6">
        <f t="shared" si="0"/>
        <v>6276087</v>
      </c>
      <c r="E19" s="7">
        <v>4489087</v>
      </c>
      <c r="F19" s="7">
        <v>1787000</v>
      </c>
      <c r="G19" s="8">
        <v>0</v>
      </c>
    </row>
    <row r="20" spans="1:7" s="9" customFormat="1" x14ac:dyDescent="0.25">
      <c r="A20" s="4" t="s">
        <v>16</v>
      </c>
      <c r="B20" s="4" t="s">
        <v>37</v>
      </c>
      <c r="C20" s="5" t="s">
        <v>61</v>
      </c>
      <c r="D20" s="6">
        <f t="shared" si="0"/>
        <v>3372401</v>
      </c>
      <c r="E20" s="7">
        <v>2518401</v>
      </c>
      <c r="F20" s="7">
        <v>854000</v>
      </c>
      <c r="G20" s="8">
        <v>0</v>
      </c>
    </row>
    <row r="21" spans="1:7" s="9" customFormat="1" x14ac:dyDescent="0.25">
      <c r="A21" s="4" t="s">
        <v>17</v>
      </c>
      <c r="B21" s="4" t="s">
        <v>38</v>
      </c>
      <c r="C21" s="5" t="s">
        <v>62</v>
      </c>
      <c r="D21" s="6">
        <f t="shared" si="0"/>
        <v>2996925</v>
      </c>
      <c r="E21" s="7">
        <v>996925</v>
      </c>
      <c r="F21" s="7">
        <v>2000000</v>
      </c>
      <c r="G21" s="8">
        <v>0</v>
      </c>
    </row>
    <row r="22" spans="1:7" s="9" customFormat="1" x14ac:dyDescent="0.25">
      <c r="A22" s="4" t="s">
        <v>18</v>
      </c>
      <c r="B22" s="4" t="s">
        <v>39</v>
      </c>
      <c r="C22" s="5" t="s">
        <v>63</v>
      </c>
      <c r="D22" s="6">
        <f t="shared" si="0"/>
        <v>1793887</v>
      </c>
      <c r="E22" s="7">
        <v>149908</v>
      </c>
      <c r="F22" s="7">
        <v>1643979</v>
      </c>
      <c r="G22" s="8">
        <v>0</v>
      </c>
    </row>
    <row r="23" spans="1:7" s="9" customFormat="1" x14ac:dyDescent="0.25">
      <c r="A23" s="4" t="s">
        <v>19</v>
      </c>
      <c r="B23" s="4" t="s">
        <v>40</v>
      </c>
      <c r="C23" s="5" t="s">
        <v>64</v>
      </c>
      <c r="D23" s="6">
        <f t="shared" si="0"/>
        <v>8784813</v>
      </c>
      <c r="E23" s="7">
        <v>181000</v>
      </c>
      <c r="F23" s="7">
        <v>8553813</v>
      </c>
      <c r="G23" s="8">
        <v>50000</v>
      </c>
    </row>
    <row r="24" spans="1:7" s="9" customFormat="1" ht="31.5" x14ac:dyDescent="0.25">
      <c r="A24" s="4" t="s">
        <v>20</v>
      </c>
      <c r="B24" s="4" t="s">
        <v>41</v>
      </c>
      <c r="C24" s="5" t="s">
        <v>65</v>
      </c>
      <c r="D24" s="6">
        <f t="shared" si="0"/>
        <v>20604359</v>
      </c>
      <c r="E24" s="7">
        <v>8086729</v>
      </c>
      <c r="F24" s="7">
        <v>12517630</v>
      </c>
      <c r="G24" s="8">
        <v>0</v>
      </c>
    </row>
    <row r="25" spans="1:7" s="9" customFormat="1" x14ac:dyDescent="0.25">
      <c r="A25" s="4" t="s">
        <v>21</v>
      </c>
      <c r="B25" s="4" t="s">
        <v>42</v>
      </c>
      <c r="C25" s="5" t="s">
        <v>68</v>
      </c>
      <c r="D25" s="6">
        <f t="shared" si="0"/>
        <v>1308810</v>
      </c>
      <c r="E25" s="7">
        <v>1041322</v>
      </c>
      <c r="F25" s="7">
        <v>267488</v>
      </c>
      <c r="G25" s="8">
        <v>0</v>
      </c>
    </row>
    <row r="26" spans="1:7" s="9" customFormat="1" x14ac:dyDescent="0.25">
      <c r="A26" s="4" t="s">
        <v>22</v>
      </c>
      <c r="B26" s="4" t="s">
        <v>43</v>
      </c>
      <c r="C26" s="5" t="s">
        <v>69</v>
      </c>
      <c r="D26" s="6">
        <f t="shared" si="0"/>
        <v>3021224</v>
      </c>
      <c r="E26" s="7">
        <v>1921224</v>
      </c>
      <c r="F26" s="7">
        <v>1100000</v>
      </c>
      <c r="G26" s="8">
        <v>0</v>
      </c>
    </row>
    <row r="27" spans="1:7" s="9" customFormat="1" x14ac:dyDescent="0.25">
      <c r="A27" s="4" t="s">
        <v>23</v>
      </c>
      <c r="B27" s="4" t="s">
        <v>44</v>
      </c>
      <c r="C27" s="5" t="s">
        <v>66</v>
      </c>
      <c r="D27" s="6">
        <f t="shared" si="0"/>
        <v>7364713</v>
      </c>
      <c r="E27" s="7">
        <v>251846</v>
      </c>
      <c r="F27" s="7">
        <v>7067000</v>
      </c>
      <c r="G27" s="8">
        <v>45867</v>
      </c>
    </row>
    <row r="28" spans="1:7" s="9" customFormat="1" x14ac:dyDescent="0.25">
      <c r="A28" s="4" t="s">
        <v>24</v>
      </c>
      <c r="B28" s="4" t="s">
        <v>45</v>
      </c>
      <c r="C28" s="5" t="s">
        <v>70</v>
      </c>
      <c r="D28" s="6">
        <f t="shared" si="0"/>
        <v>1882000</v>
      </c>
      <c r="E28" s="7">
        <v>0</v>
      </c>
      <c r="F28" s="7">
        <v>1882000</v>
      </c>
      <c r="G28" s="8">
        <v>0</v>
      </c>
    </row>
    <row r="29" spans="1:7" s="9" customFormat="1" x14ac:dyDescent="0.25">
      <c r="A29" s="4" t="s">
        <v>25</v>
      </c>
      <c r="B29" s="4" t="s">
        <v>46</v>
      </c>
      <c r="C29" s="5" t="s">
        <v>71</v>
      </c>
      <c r="D29" s="6">
        <f t="shared" si="0"/>
        <v>5225176</v>
      </c>
      <c r="E29" s="7">
        <v>4674587</v>
      </c>
      <c r="F29" s="7">
        <v>550589</v>
      </c>
      <c r="G29" s="8">
        <v>0</v>
      </c>
    </row>
    <row r="30" spans="1:7" s="9" customFormat="1" x14ac:dyDescent="0.25">
      <c r="A30" s="4" t="s">
        <v>26</v>
      </c>
      <c r="B30" s="4" t="s">
        <v>47</v>
      </c>
      <c r="C30" s="5" t="s">
        <v>72</v>
      </c>
      <c r="D30" s="6">
        <f t="shared" si="0"/>
        <v>2029937</v>
      </c>
      <c r="E30" s="7">
        <v>1823497</v>
      </c>
      <c r="F30" s="7">
        <v>206440</v>
      </c>
      <c r="G30" s="8">
        <v>0</v>
      </c>
    </row>
    <row r="31" spans="1:7" s="9" customFormat="1" x14ac:dyDescent="0.25">
      <c r="A31" s="4" t="s">
        <v>27</v>
      </c>
      <c r="B31" s="4" t="s">
        <v>48</v>
      </c>
      <c r="C31" s="5" t="s">
        <v>67</v>
      </c>
      <c r="D31" s="6">
        <f t="shared" si="0"/>
        <v>2988898</v>
      </c>
      <c r="E31" s="7">
        <v>888898</v>
      </c>
      <c r="F31" s="7">
        <v>2100000</v>
      </c>
      <c r="G31" s="8">
        <v>0</v>
      </c>
    </row>
    <row r="32" spans="1:7" s="9" customFormat="1" x14ac:dyDescent="0.25">
      <c r="A32" s="4" t="s">
        <v>28</v>
      </c>
      <c r="B32" s="4" t="s">
        <v>49</v>
      </c>
      <c r="C32" s="5" t="s">
        <v>73</v>
      </c>
      <c r="D32" s="6">
        <f t="shared" si="0"/>
        <v>2680553</v>
      </c>
      <c r="E32" s="7">
        <v>780553</v>
      </c>
      <c r="F32" s="7">
        <v>1900000</v>
      </c>
      <c r="G32" s="8">
        <v>0</v>
      </c>
    </row>
    <row r="33" spans="1:7" s="9" customFormat="1" ht="16.5" thickBot="1" x14ac:dyDescent="0.3">
      <c r="A33" s="4" t="s">
        <v>29</v>
      </c>
      <c r="B33" s="4" t="s">
        <v>50</v>
      </c>
      <c r="C33" s="5" t="s">
        <v>74</v>
      </c>
      <c r="D33" s="10">
        <f>SUM(E33:G33)</f>
        <v>2036900</v>
      </c>
      <c r="E33" s="11">
        <v>36900</v>
      </c>
      <c r="F33" s="11">
        <v>2000000</v>
      </c>
      <c r="G33" s="12">
        <v>0</v>
      </c>
    </row>
    <row r="34" spans="1:7" ht="16.5" thickBot="1" x14ac:dyDescent="0.3">
      <c r="A34" s="25" t="s">
        <v>1</v>
      </c>
      <c r="B34" s="26"/>
      <c r="C34" s="26"/>
      <c r="D34" s="27"/>
      <c r="E34" s="27"/>
      <c r="F34" s="27"/>
      <c r="G34" s="28"/>
    </row>
    <row r="35" spans="1:7" ht="16.5" thickBot="1" x14ac:dyDescent="0.3">
      <c r="A35" s="29"/>
      <c r="B35" s="30"/>
      <c r="C35" s="30"/>
      <c r="D35" s="13">
        <f>SUM(D12:D33)</f>
        <v>93500000</v>
      </c>
      <c r="E35" s="14">
        <f>SUM(E12:E33)</f>
        <v>31892691</v>
      </c>
      <c r="F35" s="14">
        <f>SUM(F12:F33)</f>
        <v>54307735</v>
      </c>
      <c r="G35" s="15">
        <f>SUM(G12:G33)</f>
        <v>7299574</v>
      </c>
    </row>
    <row r="37" spans="1:7" ht="15" customHeight="1" x14ac:dyDescent="0.25"/>
    <row r="41" spans="1:7" ht="15" customHeight="1" x14ac:dyDescent="0.25"/>
  </sheetData>
  <mergeCells count="11">
    <mergeCell ref="B2:D2"/>
    <mergeCell ref="B5:B10"/>
    <mergeCell ref="A5:A10"/>
    <mergeCell ref="A34:G34"/>
    <mergeCell ref="A35:C35"/>
    <mergeCell ref="C5:C10"/>
    <mergeCell ref="D5:D10"/>
    <mergeCell ref="E6:E10"/>
    <mergeCell ref="F6:F10"/>
    <mergeCell ref="G6:G10"/>
    <mergeCell ref="E5:G5"/>
  </mergeCells>
  <phoneticPr fontId="1" type="noConversion"/>
  <pageMargins left="0.7" right="0.7" top="0.75" bottom="0.75" header="0.3" footer="0.3"/>
  <pageSetup paperSize="9" orientation="landscape" r:id="rId1"/>
  <ignoredErrors>
    <ignoredError sqref="E35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RFIL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Golińska</dc:creator>
  <cp:lastModifiedBy>Joanna Przybylska</cp:lastModifiedBy>
  <dcterms:created xsi:type="dcterms:W3CDTF">2020-09-28T10:56:30Z</dcterms:created>
  <dcterms:modified xsi:type="dcterms:W3CDTF">2020-11-20T12:59:52Z</dcterms:modified>
</cp:coreProperties>
</file>