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<sst xmlns="http://schemas.openxmlformats.org/spreadsheetml/2006/main" count="43" uniqueCount="32">
  <si>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</si>
  <si>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</si>
  <si>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</si>
  <si>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</si>
  <si>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</si>
  <si>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</si>
  <si>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</si>
  <si>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</si>
  <si>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</si>
  <si>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</si>
  <si>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</si>
  <si>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</si>
  <si>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</si>
  <si>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</si>
  <si>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</si>
  <si>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</si>
  <si>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</si>
  <si>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</si>
  <si>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179/10000</t>
  </si>
  <si>
    <t>246/10000</t>
  </si>
  <si>
    <t>lokale mieszkalne przeznaczone do sprzedaży</t>
  </si>
  <si>
    <t xml:space="preserve"> </t>
  </si>
  <si>
    <t>lokal nr 1
o pow. 34,4 m²
ul. Tomickiego 13/15
obr. Śródka
ark. 13d
dz. 19/3, 8/1
o pow. 651 m²
KW PO2P/00060182/8</t>
  </si>
  <si>
    <t>lokal nr 34
o pow. 28,5 m²
ul. Tomickiego 13/15
obr. Śródka
ark. 13d
dz. 19/3, 8/1
o pow. 651 m²
KW PO2P/00060182/8</t>
  </si>
  <si>
    <t>204/10000</t>
  </si>
  <si>
    <t>321/10000</t>
  </si>
  <si>
    <t>lokal nr 3
o pow. 36,6 m²
ul. Masztalarska 5
obr. Poznań
ark. 14
dz. 32/3
o pow. 453 m²
KW PO1P/00074269/6</t>
  </si>
  <si>
    <t>lokal nr 9
o pow. 53,6 m²
ul. Dąbrowskiego 94
obr. Jeżyce
ark. 15
dz. 14/1
o pow. 512 m²
KW PO1P/00067532/9</t>
  </si>
  <si>
    <t>266/10000</t>
  </si>
  <si>
    <t>lokal nr 11
o pow. 36,0 m²
ul. Dąbrowskiego 92
obr. Jeżyce
ark.15
dz. 14/1
o pow. 512 m²
KW PO1P/00067532/9</t>
  </si>
  <si>
    <t>załącznik do zarządzenia Nr 625/2009/P</t>
  </si>
  <si>
    <t>z dnia 14.10.2009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</si>
</sst>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7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Normal="75" zoomScaleSheetLayoutView="75" workbookViewId="0" topLeftCell="A22">
      <selection activeCell="H6" sqref="H6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30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7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31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/>
      <c r="I6" s="12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21</v>
      </c>
      <c r="I7" s="26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20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15</v>
      </c>
      <c r="E11" s="24" t="s">
        <v>3</v>
      </c>
      <c r="F11" s="24" t="s">
        <v>4</v>
      </c>
      <c r="G11" s="25" t="s">
        <v>9</v>
      </c>
      <c r="H11" s="23" t="s">
        <v>16</v>
      </c>
      <c r="I11" s="23" t="s">
        <v>17</v>
      </c>
      <c r="J11" s="23" t="s">
        <v>10</v>
      </c>
      <c r="K11" s="23" t="s">
        <v>11</v>
      </c>
      <c r="L11" s="23" t="s">
        <v>12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4.5" customHeight="1">
      <c r="A13" s="2">
        <v>19</v>
      </c>
      <c r="B13" s="3" t="s">
        <v>26</v>
      </c>
      <c r="C13" s="4" t="s">
        <v>6</v>
      </c>
      <c r="D13" s="4" t="s">
        <v>14</v>
      </c>
      <c r="E13" s="16">
        <v>155838</v>
      </c>
      <c r="F13" s="16">
        <v>42461</v>
      </c>
      <c r="G13" s="17">
        <f>0.22*F13</f>
        <v>9341.42</v>
      </c>
      <c r="H13" s="21">
        <f>SUM(E13:G13)</f>
        <v>207640.42</v>
      </c>
      <c r="I13" s="19">
        <f>+SUM(F13,G13)*0.15</f>
        <v>7770.362999999999</v>
      </c>
      <c r="J13" s="19">
        <f>SUM(F13:G13)*0.01</f>
        <v>518.0242</v>
      </c>
      <c r="K13" s="18" t="s">
        <v>25</v>
      </c>
      <c r="L13" s="5" t="s">
        <v>5</v>
      </c>
      <c r="M13" s="10"/>
      <c r="N13" s="10"/>
    </row>
    <row r="14" spans="1:14" s="1" customFormat="1" ht="130.5" customHeight="1">
      <c r="A14" s="2">
        <v>20</v>
      </c>
      <c r="B14" s="3" t="s">
        <v>22</v>
      </c>
      <c r="C14" s="4" t="s">
        <v>6</v>
      </c>
      <c r="D14" s="4" t="s">
        <v>14</v>
      </c>
      <c r="E14" s="16">
        <v>130414</v>
      </c>
      <c r="F14" s="16">
        <v>13292</v>
      </c>
      <c r="G14" s="17">
        <f>0.22*F14</f>
        <v>2924.2400000000002</v>
      </c>
      <c r="H14" s="21">
        <f>SUM(E14:G14)</f>
        <v>146630.24</v>
      </c>
      <c r="I14" s="19">
        <f>+SUM(F14,G14)*0.15</f>
        <v>2432.4359999999997</v>
      </c>
      <c r="J14" s="19">
        <f>SUM(F14:G14)*0.01</f>
        <v>162.1624</v>
      </c>
      <c r="K14" s="18" t="s">
        <v>19</v>
      </c>
      <c r="L14" s="5" t="s">
        <v>5</v>
      </c>
      <c r="M14" s="10"/>
      <c r="N14" s="10"/>
    </row>
    <row r="15" spans="1:14" s="1" customFormat="1" ht="129" customHeight="1">
      <c r="A15" s="2">
        <v>21</v>
      </c>
      <c r="B15" s="3" t="s">
        <v>23</v>
      </c>
      <c r="C15" s="4" t="s">
        <v>6</v>
      </c>
      <c r="D15" s="4" t="s">
        <v>14</v>
      </c>
      <c r="E15" s="16">
        <v>115370</v>
      </c>
      <c r="F15" s="16">
        <v>11023</v>
      </c>
      <c r="G15" s="17">
        <f>0.22*F15</f>
        <v>2425.06</v>
      </c>
      <c r="H15" s="21">
        <f>SUM(E15:G15)</f>
        <v>128818.06</v>
      </c>
      <c r="I15" s="19">
        <f>+SUM(F15,G15)*0.15</f>
        <v>2017.2089999999998</v>
      </c>
      <c r="J15" s="19">
        <f>SUM(F15:G15)*0.01</f>
        <v>134.4806</v>
      </c>
      <c r="K15" s="18" t="s">
        <v>24</v>
      </c>
      <c r="L15" s="5" t="s">
        <v>5</v>
      </c>
      <c r="M15" s="10"/>
      <c r="N15" s="10"/>
    </row>
    <row r="16" spans="1:14" s="1" customFormat="1" ht="130.5" customHeight="1">
      <c r="A16" s="2">
        <v>23</v>
      </c>
      <c r="B16" s="3" t="s">
        <v>27</v>
      </c>
      <c r="C16" s="4" t="s">
        <v>6</v>
      </c>
      <c r="D16" s="4" t="s">
        <v>14</v>
      </c>
      <c r="E16" s="16">
        <v>211147</v>
      </c>
      <c r="F16" s="16">
        <v>16357</v>
      </c>
      <c r="G16" s="17">
        <f>0.22*F16</f>
        <v>3598.54</v>
      </c>
      <c r="H16" s="21">
        <f>SUM(E16:G16)</f>
        <v>231102.54</v>
      </c>
      <c r="I16" s="19">
        <f>+SUM(F16,G16)*0.15</f>
        <v>2993.331</v>
      </c>
      <c r="J16" s="19">
        <f>SUM(F16:G16)*0.01</f>
        <v>199.55540000000002</v>
      </c>
      <c r="K16" s="18" t="s">
        <v>28</v>
      </c>
      <c r="L16" s="5" t="s">
        <v>5</v>
      </c>
      <c r="M16" s="10"/>
      <c r="N16" s="10"/>
    </row>
    <row r="17" spans="1:14" s="1" customFormat="1" ht="143.25" customHeight="1">
      <c r="A17" s="2">
        <v>24</v>
      </c>
      <c r="B17" s="3" t="s">
        <v>29</v>
      </c>
      <c r="C17" s="4" t="s">
        <v>6</v>
      </c>
      <c r="D17" s="4" t="s">
        <v>13</v>
      </c>
      <c r="E17" s="16">
        <v>150151</v>
      </c>
      <c r="F17" s="16">
        <v>11007</v>
      </c>
      <c r="G17" s="17">
        <f>0.22*F17</f>
        <v>2421.54</v>
      </c>
      <c r="H17" s="21">
        <f>SUM(E17:G17)</f>
        <v>163579.54</v>
      </c>
      <c r="I17" s="19">
        <f>+SUM(F17,G17)*0.15</f>
        <v>2014.281</v>
      </c>
      <c r="J17" s="19">
        <f>SUM(F17:G17)*0.01</f>
        <v>134.2854</v>
      </c>
      <c r="K17" s="18" t="s">
        <v>18</v>
      </c>
      <c r="L17" s="5" t="s">
        <v>5</v>
      </c>
      <c r="M17" s="10"/>
      <c r="N17" s="10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2009-09-23T10:00:53Z</cp:lastPrinted>
  <dcterms:created xsi:type="dcterms:W3CDTF">2005-07-07T17:20:47Z</dcterms:created>
  <dcterms:modified xsi:type="dcterms:W3CDTF">2009-10-15T10:40:21Z</dcterms:modified>
  <cp:category/>
  <cp:version/>
  <cp:contentType/>
  <cp:contentStatus/>
</cp:coreProperties>
</file>