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pozycja" sheetId="1" r:id="rId1"/>
    <sheet name="Plan" sheetId="2" r:id="rId2"/>
    <sheet name="Arkusz2" sheetId="3" r:id="rId3"/>
    <sheet name="Arkusz3" sheetId="4" r:id="rId4"/>
  </sheets>
  <definedNames>
    <definedName name="_xlnm.Print_Titles" localSheetId="1">'Plan'!$2:$6</definedName>
    <definedName name="_xlnm.Print_Titles" localSheetId="0">'Propozycja'!$10:$14</definedName>
  </definedNames>
  <calcPr fullCalcOnLoad="1"/>
</workbook>
</file>

<file path=xl/sharedStrings.xml><?xml version="1.0" encoding="utf-8"?>
<sst xmlns="http://schemas.openxmlformats.org/spreadsheetml/2006/main" count="915" uniqueCount="577">
  <si>
    <t>Propozycja Inwestora</t>
  </si>
  <si>
    <t>Propozycja Komisji</t>
  </si>
  <si>
    <t>Lp.</t>
  </si>
  <si>
    <t>Inwestor</t>
  </si>
  <si>
    <t>Zakres rzeczowy</t>
  </si>
  <si>
    <t>wnioskowany</t>
  </si>
  <si>
    <t xml:space="preserve">Wartość </t>
  </si>
  <si>
    <t>oferty</t>
  </si>
  <si>
    <t>Wartość</t>
  </si>
  <si>
    <t>Środki</t>
  </si>
  <si>
    <t>budżetowe</t>
  </si>
  <si>
    <t>%</t>
  </si>
  <si>
    <t>finansow.</t>
  </si>
  <si>
    <t>Dział</t>
  </si>
  <si>
    <t>Rozdział</t>
  </si>
  <si>
    <t>Uwagi</t>
  </si>
  <si>
    <t xml:space="preserve">Stowarzyszenie wykonania dokumentacji, budowy </t>
  </si>
  <si>
    <t>drogi i oświetlenia ul. Sytkowskiej</t>
  </si>
  <si>
    <t>(od ul.Lutyckiej do ul. Czarnkowskiej)</t>
  </si>
  <si>
    <t>Stowarzyszenie na rzecz budowy drogi do szkoły</t>
  </si>
  <si>
    <t>Stow. Zwykłe odprowadzania wód deszczowych,</t>
  </si>
  <si>
    <t>wykonania oświetlenia i utwardzenia nawierzchni</t>
  </si>
  <si>
    <t>Charzykowskiej, Izbickiej,Warpnowskiej</t>
  </si>
  <si>
    <t xml:space="preserve">w ul.: Łebskiej (od Dąbrowskiego do Sianowskiej), </t>
  </si>
  <si>
    <t>ul. Charzykowska</t>
  </si>
  <si>
    <t>Stowarzyszenie na rzecz budowy drogi</t>
  </si>
  <si>
    <t>ul. Kobylińska</t>
  </si>
  <si>
    <t>suma</t>
  </si>
  <si>
    <t>Stowarzyszenie na rzecz budowy nawierzchni</t>
  </si>
  <si>
    <t>Stowarzyszenie na rzecz budowy ul. Jaspisowej</t>
  </si>
  <si>
    <t xml:space="preserve"> - oświetlenie  325 mb (18 lamp)</t>
  </si>
  <si>
    <t>Stowarzyszenie na rzecz budowy drogi i oświetlenia</t>
  </si>
  <si>
    <t>ul. Na Uboczu</t>
  </si>
  <si>
    <t xml:space="preserve"> - oświetlenie (4 lampy)</t>
  </si>
  <si>
    <t>Stowarzyszenie na rzecz Osiedla Kwiatowego</t>
  </si>
  <si>
    <t>Stowarzyszenie zwykłe na rzecz budowy</t>
  </si>
  <si>
    <t>nawierzchni w ul. Czaplineckiej</t>
  </si>
  <si>
    <t xml:space="preserve"> - opracow. dokumentacji proj.</t>
  </si>
  <si>
    <t xml:space="preserve"> - kan. deszczowa w ulicach:</t>
  </si>
  <si>
    <t>ul. Stokrotkowa</t>
  </si>
  <si>
    <t xml:space="preserve"> - projekt</t>
  </si>
  <si>
    <t xml:space="preserve"> - nawierzchnia</t>
  </si>
  <si>
    <t>ul. Floksowa, Lawendowa</t>
  </si>
  <si>
    <t>Stowarzyszenie na rzecz budowy infrastruktury</t>
  </si>
  <si>
    <t>w ul. Uznamskiej</t>
  </si>
  <si>
    <t xml:space="preserve">Stowarzyszenie na rzecz modernizacji drogi </t>
  </si>
  <si>
    <t>i kanalizacji deszczowej w ul. Owidiusza 8 - 22</t>
  </si>
  <si>
    <t>* Pełna dokumentacja</t>
  </si>
  <si>
    <t>600 / 60016</t>
  </si>
  <si>
    <t>900 / 90015</t>
  </si>
  <si>
    <t>900 / 90001</t>
  </si>
  <si>
    <t>Stowarzyszenie na rzecz budowy kolektora sanit.</t>
  </si>
  <si>
    <t>nowo powstajacej ulicy przy ul. Szczepankowo</t>
  </si>
  <si>
    <t xml:space="preserve">Stowarzyszenie zwykłe odprowadzenia wód deszcz., </t>
  </si>
  <si>
    <t>budowy oświetlenia i utwardzenia nawierzchni</t>
  </si>
  <si>
    <t>ul. Łebska (od ul. Sianowskiej do ul. Kociewskiej)</t>
  </si>
  <si>
    <t xml:space="preserve"> - opracow. dokument. projekt. </t>
  </si>
  <si>
    <t xml:space="preserve">   nawierzchni i oświetlenia</t>
  </si>
  <si>
    <t xml:space="preserve">   1.100 m2</t>
  </si>
  <si>
    <t xml:space="preserve"> - nawierzchnia 185 mb</t>
  </si>
  <si>
    <t xml:space="preserve"> - nawierzchnia  300 m2</t>
  </si>
  <si>
    <t xml:space="preserve">   z kanalizacją deszczową</t>
  </si>
  <si>
    <t xml:space="preserve"> - kanalizacja sanitarna 171 mb</t>
  </si>
  <si>
    <t xml:space="preserve"> - wodociąg</t>
  </si>
  <si>
    <t>Stowarzyszenie na rzecz budowy wodociągu</t>
  </si>
  <si>
    <t>Stowarzyszenie na rzecz budowy kanalizacji</t>
  </si>
  <si>
    <t>osiedla Umultowo</t>
  </si>
  <si>
    <t xml:space="preserve"> - kanalizacja sanitarna</t>
  </si>
  <si>
    <t>Stowarzyszenie zwykłe mieszkańców budowy</t>
  </si>
  <si>
    <t>kanalizacji deszczowej w ul. Kościerzyńskiej</t>
  </si>
  <si>
    <t>(od ul. Sianowskiej do ul. Oliwskiej)</t>
  </si>
  <si>
    <t xml:space="preserve"> - opracow. dokument. technicz.</t>
  </si>
  <si>
    <t xml:space="preserve">   nawierzchni, oświetlenia</t>
  </si>
  <si>
    <t xml:space="preserve">   i kanalizacji deszczowej</t>
  </si>
  <si>
    <t xml:space="preserve"> - kanalizacja deszczowa</t>
  </si>
  <si>
    <t xml:space="preserve"> - wodociąg  470 mb</t>
  </si>
  <si>
    <t>Stowarzyszenie Minikowo na rzecz budowy</t>
  </si>
  <si>
    <t>kanalizacji sanitarnej</t>
  </si>
  <si>
    <t>ul. Iłżańska</t>
  </si>
  <si>
    <t>ul. Baranowska</t>
  </si>
  <si>
    <t xml:space="preserve"> - kanalizacja sanitarna 182 mb</t>
  </si>
  <si>
    <t xml:space="preserve"> - oświetlenie</t>
  </si>
  <si>
    <t xml:space="preserve">   kanalizacji deszczowej i</t>
  </si>
  <si>
    <t xml:space="preserve">   nawierzchni</t>
  </si>
  <si>
    <t>Społeczny Komitet Budowy sieci kanalizacyjnej</t>
  </si>
  <si>
    <t>osiedla Smochowice</t>
  </si>
  <si>
    <t>Stowarzyszenie na rzecz budowy sieci kanaliz.</t>
  </si>
  <si>
    <t>i wodociągowej ul. Mateckiego</t>
  </si>
  <si>
    <t xml:space="preserve"> - kanał sanitarny </t>
  </si>
  <si>
    <t>ul. Strzyżowska</t>
  </si>
  <si>
    <t>sanitarnej w rejonie Starołęka</t>
  </si>
  <si>
    <t>ul. Masztowa</t>
  </si>
  <si>
    <t xml:space="preserve"> - wodociąg  100 m</t>
  </si>
  <si>
    <t xml:space="preserve"> - kanaliz. sanitarna 100 m</t>
  </si>
  <si>
    <t xml:space="preserve">Stowarzyszenie na rzecz budowy dróg </t>
  </si>
  <si>
    <t>i eksploatacji infrastruktury os. Literackiego</t>
  </si>
  <si>
    <t>ul. L.Proroka 33, 60-641 Poznań</t>
  </si>
  <si>
    <t xml:space="preserve"> - nawierzchnia  1.216,5 m2</t>
  </si>
  <si>
    <t xml:space="preserve">  ul. Literacka (od ul. Puszkina </t>
  </si>
  <si>
    <t xml:space="preserve">  do ul. Irzykowskiego)</t>
  </si>
  <si>
    <t>w PLN</t>
  </si>
  <si>
    <t>i oświetlenia ul. Nakielskiej</t>
  </si>
  <si>
    <t>ul. Nakielska 7, 61-038 Poznań</t>
  </si>
  <si>
    <t>ul. Kobylińska 5, 61-424 Poznań</t>
  </si>
  <si>
    <t>Stowarzyszenie na rzecz budowy drogi, wodociągu</t>
  </si>
  <si>
    <t>i oświetlenia w ul. Budzisława</t>
  </si>
  <si>
    <t>ul. Kmicica 30, 60 - 177 Poznań</t>
  </si>
  <si>
    <t xml:space="preserve"> - nawierzchnia 710 m2</t>
  </si>
  <si>
    <t xml:space="preserve"> - wodociąg  100 mb</t>
  </si>
  <si>
    <t xml:space="preserve"> - oświetlenie 4 lampy</t>
  </si>
  <si>
    <t xml:space="preserve"> - oświetlenie  3 lampy</t>
  </si>
  <si>
    <t>ul. Sarnia 12, 61-058 Poznań</t>
  </si>
  <si>
    <t>Stowarzyszenie Sąsiedzi - Roślinna</t>
  </si>
  <si>
    <t>ul. Folwarczna 27b/46,  61-064 Poznań</t>
  </si>
  <si>
    <t xml:space="preserve"> - wodociąg  101 mb</t>
  </si>
  <si>
    <t>ulica boczna od Roślinnej</t>
  </si>
  <si>
    <t>Stowarzyszenie na rzecz budowy ulicy</t>
  </si>
  <si>
    <t>Zgorzeleckiej</t>
  </si>
  <si>
    <t>ul. Wojska Polskiego 28, 60 - 637 Poznań</t>
  </si>
  <si>
    <t>Inwestor indywidualny - Szymczak Przemysław</t>
  </si>
  <si>
    <t>ul. Tomaszewskiego 22, Poznań</t>
  </si>
  <si>
    <t xml:space="preserve"> - wodociąg 70 m</t>
  </si>
  <si>
    <t>ul. Lubczykowej - boczna</t>
  </si>
  <si>
    <t>ul. Lubczykowa 9 D, 60-681 Poznań</t>
  </si>
  <si>
    <t xml:space="preserve"> - nawierzchnia  980 m2</t>
  </si>
  <si>
    <t>ul. Piotrowska 16a, 61-353 Poznań</t>
  </si>
  <si>
    <t xml:space="preserve"> - nawierzchnia 1.200 m2</t>
  </si>
  <si>
    <t xml:space="preserve"> - nawierzchnia  1.412 m2</t>
  </si>
  <si>
    <t>ul. Cyniowa 11, 60-175 Poznań</t>
  </si>
  <si>
    <t xml:space="preserve"> - kanaliz. deszczowa  525 mb</t>
  </si>
  <si>
    <t xml:space="preserve"> - nawierzchnia  7.070 m2</t>
  </si>
  <si>
    <t xml:space="preserve"> - oświetlenie  (11 lamp)</t>
  </si>
  <si>
    <t>ul. Floksowa  5.290 m2</t>
  </si>
  <si>
    <t>ul. Lawendowa  3.590 m2</t>
  </si>
  <si>
    <t>ul. Astrowa  432 m2</t>
  </si>
  <si>
    <t>Stowarzyszenie budowy uzbrojenia technicznego</t>
  </si>
  <si>
    <t>terenu przy ul. Książęcej "STARYNKA"</t>
  </si>
  <si>
    <t>ul. Książęca 47,  61-361 Poznań</t>
  </si>
  <si>
    <t xml:space="preserve"> - nawierzchnia  4.900 m2</t>
  </si>
  <si>
    <t xml:space="preserve"> ulice boczne od ul. Książęcej</t>
  </si>
  <si>
    <t>ul. Zagajnikowa</t>
  </si>
  <si>
    <t>Inwestor indywidualny Michał Goździewicz</t>
  </si>
  <si>
    <t>os. Czecha 91/7,  61-290 Poznań</t>
  </si>
  <si>
    <t>ul. Skibowa</t>
  </si>
  <si>
    <t xml:space="preserve"> - wodociąg 120 mb</t>
  </si>
  <si>
    <t>ul. Szczepankowo 65/2,  61-311 Poznań</t>
  </si>
  <si>
    <t>ul. Na Uboczu 14,  60-115 Poznań</t>
  </si>
  <si>
    <t xml:space="preserve"> - nawierzchnia  450 m2</t>
  </si>
  <si>
    <t xml:space="preserve"> - oświetlenie </t>
  </si>
  <si>
    <t>ul. Mateckiego 11, 60-689 Poznań</t>
  </si>
  <si>
    <t xml:space="preserve">   fi 300 = 210 m, fi 250 = 165 m</t>
  </si>
  <si>
    <t xml:space="preserve">   fi 315 = 205 m, fi 160 = 170 m</t>
  </si>
  <si>
    <t xml:space="preserve"> + dokument. i odtw. nawierzchni</t>
  </si>
  <si>
    <t>ul. Jaspisowa 3, 61-680 Poznań</t>
  </si>
  <si>
    <t>ul.Jaspisowa,Granatowa,Dolna</t>
  </si>
  <si>
    <t xml:space="preserve"> - nawierzchnia z odwodnieniem</t>
  </si>
  <si>
    <t xml:space="preserve">  ok.. 1.500 m2</t>
  </si>
  <si>
    <t>Stowarzyszenie ulicy Dusznickiej</t>
  </si>
  <si>
    <t>ul. Dusznicka 17, 60-471 Poznań</t>
  </si>
  <si>
    <t xml:space="preserve"> - nawierzchnia  260 mb</t>
  </si>
  <si>
    <t xml:space="preserve"> - oświetlenie (13 lamp)</t>
  </si>
  <si>
    <t>ul. Czaplinecka 11A, 60-434 Poznań</t>
  </si>
  <si>
    <t xml:space="preserve"> - nawierzchnia 1.875 m2</t>
  </si>
  <si>
    <t xml:space="preserve">Stow. KONTAKT   Komitet na rzecz budowy </t>
  </si>
  <si>
    <t>sieci wodociągowej i kanalizacyjnej ul. Minikowo</t>
  </si>
  <si>
    <t>ul. Minikowo 2a, 61-355 Poznań</t>
  </si>
  <si>
    <t xml:space="preserve"> - opracow. dokument. projekt.</t>
  </si>
  <si>
    <t>Stowarzyszenie na rzecz budowy ul. Iwonickiej</t>
  </si>
  <si>
    <t>(odc. Ciechocińska - Kartuska)</t>
  </si>
  <si>
    <t>ul. Stablewskiego 6 d/31, 60-213 Poznań</t>
  </si>
  <si>
    <t xml:space="preserve"> - nawierzchnia  975 m2</t>
  </si>
  <si>
    <t>Stowarzyszenie na rzecz budowy ul. Okólnej</t>
  </si>
  <si>
    <t>ul. Okólna38,  61-315 Poznań</t>
  </si>
  <si>
    <t xml:space="preserve">   1.850 m2 (+ 150 m2)</t>
  </si>
  <si>
    <t>(420.000)</t>
  </si>
  <si>
    <t>w rej. ul. Dolna do ul. Szmaragdowej/Granatowej</t>
  </si>
  <si>
    <t>ul. Naramowicka 310, 61-601 Poznań</t>
  </si>
  <si>
    <t>Inwestor indywidualny - Artur Roil</t>
  </si>
  <si>
    <t>ul. Aroniowa 13, 61-306 Poznań</t>
  </si>
  <si>
    <t>ul. Nad Krzesinką</t>
  </si>
  <si>
    <t xml:space="preserve"> - wodociąg 40 mb</t>
  </si>
  <si>
    <t>ul. Diamentowej (od ul. Dolnej do ul. Berylowej)</t>
  </si>
  <si>
    <t>ul. Jaspisowa 7, 61-680 Poznań</t>
  </si>
  <si>
    <t xml:space="preserve"> - wodociąg  250 mb</t>
  </si>
  <si>
    <t>ul. Dziedzicka 13A, 61-344 Poznań</t>
  </si>
  <si>
    <t xml:space="preserve"> - odtworzenie nawierzchni</t>
  </si>
  <si>
    <t>ul. Kotwicza</t>
  </si>
  <si>
    <t xml:space="preserve"> - kanalizacja sanitarna 300 mb</t>
  </si>
  <si>
    <t>ul. Dziwnowska4/Łagowska 46, 60-456 Poznań</t>
  </si>
  <si>
    <t>ul. Dziwnowskiej</t>
  </si>
  <si>
    <t xml:space="preserve"> - wodociąg  175 m</t>
  </si>
  <si>
    <t xml:space="preserve"> - oświetlenie 300 m</t>
  </si>
  <si>
    <t xml:space="preserve"> - dokumentacja</t>
  </si>
  <si>
    <t>ul. Łebska 23/2, 60-456 Poznań</t>
  </si>
  <si>
    <t xml:space="preserve"> - nawierzchnia   260 mb</t>
  </si>
  <si>
    <t>ul. Łebska 5, 60-456 Poznań</t>
  </si>
  <si>
    <t xml:space="preserve"> - nawierzchnia 2.140 m2</t>
  </si>
  <si>
    <t>ul. Głowickiej</t>
  </si>
  <si>
    <t>ul. Perzycka 82, 60-182 Poznań</t>
  </si>
  <si>
    <t xml:space="preserve"> - nawierzchnia  1.200 m2</t>
  </si>
  <si>
    <t xml:space="preserve">Stowarzyszenie zwykłe na rzecz budowy </t>
  </si>
  <si>
    <t>małej architektury na Wichrowym Wzgórzu</t>
  </si>
  <si>
    <t>Wichrowe Wzgórze 31/127, 61-698 Poznań</t>
  </si>
  <si>
    <t>ul. Kościerzyńska 69, 60-446 Poznań</t>
  </si>
  <si>
    <t xml:space="preserve">   967 mb</t>
  </si>
  <si>
    <t>ul. Kozłowskiego 19, 61-606 Poznań</t>
  </si>
  <si>
    <t>przy ulicy Lubczykowej 31</t>
  </si>
  <si>
    <t>ul. Garbary 26, 61-868 Poznań</t>
  </si>
  <si>
    <t>ul. Sytkowska 43,  60-413 oznań</t>
  </si>
  <si>
    <t xml:space="preserve"> - oświetlenie ul. Sytkowskiej</t>
  </si>
  <si>
    <t>kanalizacji deszczowej w ul. Lęborskiej</t>
  </si>
  <si>
    <t>ul. Lęborska 19/2,  60-431 Poznań</t>
  </si>
  <si>
    <t xml:space="preserve"> - opracowanie dokumentacji</t>
  </si>
  <si>
    <t xml:space="preserve">  Lęborska (od Trzcianeckiej do</t>
  </si>
  <si>
    <t xml:space="preserve">  Santockiej)</t>
  </si>
  <si>
    <t xml:space="preserve">  Trzcianeckiej (od Sianowskiej</t>
  </si>
  <si>
    <t xml:space="preserve">  do Lęborskiej)</t>
  </si>
  <si>
    <t>os. Czecha 78/98,  61-289 Poznań</t>
  </si>
  <si>
    <t xml:space="preserve"> - wodociąg  460 mb</t>
  </si>
  <si>
    <t>w ul. Człopskiej i Gorzyńskiej</t>
  </si>
  <si>
    <t>Stowarzyszenie sympatyków os. Krzyżowniki -</t>
  </si>
  <si>
    <t>Smochowice</t>
  </si>
  <si>
    <t>ul. Człopska 9a,  60 - 453 Poznań</t>
  </si>
  <si>
    <t>ul. Człopska 9a, 60 - 453 Poznań</t>
  </si>
  <si>
    <t xml:space="preserve"> - opracow. projektu drogowego</t>
  </si>
  <si>
    <t>z odprowadz. wody deszczowej</t>
  </si>
  <si>
    <t>* ul. Mrowińska</t>
  </si>
  <si>
    <t>* ul. Bieszczady</t>
  </si>
  <si>
    <t>ul. Mrzeżyńska (od ul. Prabuckiej)</t>
  </si>
  <si>
    <t>* Kanalizacja sanitarna</t>
  </si>
  <si>
    <t>ul. Sianowska  60 mb</t>
  </si>
  <si>
    <t>ul. Mrowińska  80 mb</t>
  </si>
  <si>
    <t>do Braniewskiej)   276 mb</t>
  </si>
  <si>
    <t>ul. b.od Trzebiatowskiej 136 mb</t>
  </si>
  <si>
    <t>* Wodociągi</t>
  </si>
  <si>
    <t>do Braniewskiej) 235 mb</t>
  </si>
  <si>
    <t>ul. b. od Trzebiatowskiej 130 mb</t>
  </si>
  <si>
    <t>ul. Braniewska 18 mb</t>
  </si>
  <si>
    <t>ul. Braniewska 30 mb</t>
  </si>
  <si>
    <t>ul. Sianowska 106, 60-453 Poznań</t>
  </si>
  <si>
    <t>na os. Wł. Łokietka</t>
  </si>
  <si>
    <t>os. Wł. Łokietka 102, 61-616 Poznań</t>
  </si>
  <si>
    <t xml:space="preserve"> - nawierzchnia i oświetlenie</t>
  </si>
  <si>
    <t>ul. Owidiusza 18, 60-461 Poznań</t>
  </si>
  <si>
    <t>ul. Międzyleskiej</t>
  </si>
  <si>
    <t xml:space="preserve"> - wodociąg 130 mb</t>
  </si>
  <si>
    <t xml:space="preserve"> - kanaliz. sanitarna 115 mb</t>
  </si>
  <si>
    <t>600/60016</t>
  </si>
  <si>
    <t>900/90015</t>
  </si>
  <si>
    <t>900/90001</t>
  </si>
  <si>
    <t>ROK  2007</t>
  </si>
  <si>
    <t>Inwestor Indywidualny</t>
  </si>
  <si>
    <t>Marta Komorowska</t>
  </si>
  <si>
    <t>ul.Dobiegniewskiej</t>
  </si>
  <si>
    <t>wodociąg 115 mb</t>
  </si>
  <si>
    <t>Stowarzyszenie na rzecz budowy</t>
  </si>
  <si>
    <t xml:space="preserve"> - oświetlenie 3 lampy</t>
  </si>
  <si>
    <t>Stowarzyszenie na rzecz modernizacji drogi</t>
  </si>
  <si>
    <t>i kanalizacji deszczowej w ul. Owidiusza 8-22</t>
  </si>
  <si>
    <t>Stowarzyszenie na rzecz budowy uzbrojenia</t>
  </si>
  <si>
    <t>Stowarzyszenie mieszkańców ul. Santockiej</t>
  </si>
  <si>
    <t>ul. Santocka 49, 60-431 Poznań</t>
  </si>
  <si>
    <t xml:space="preserve"> - projekt bud. - wykonawczy</t>
  </si>
  <si>
    <t xml:space="preserve"> - nawierzchnia  185 mb</t>
  </si>
  <si>
    <t>ul. Ciechocińska 39, 60-473 Poznań</t>
  </si>
  <si>
    <t xml:space="preserve"> - kanalizacja sanitarna 70 mb</t>
  </si>
  <si>
    <t xml:space="preserve"> - wodociąg 25 mb</t>
  </si>
  <si>
    <t xml:space="preserve"> - kanalizacja 25 mb</t>
  </si>
  <si>
    <t>ul. Raczyńskiego</t>
  </si>
  <si>
    <t xml:space="preserve"> - wodociąg 240 mb</t>
  </si>
  <si>
    <t>os. B. Chrobrego 7/165, 60-681 Poznań</t>
  </si>
  <si>
    <t>boczna droga dojazdowa od</t>
  </si>
  <si>
    <t>ul. Naramowickiej</t>
  </si>
  <si>
    <t xml:space="preserve"> - wodociąg 150 mb</t>
  </si>
  <si>
    <t>os. B. Śmiałego 33/14, 60-682 Poznań</t>
  </si>
  <si>
    <t>ul. Radojewo</t>
  </si>
  <si>
    <t>Stowarzyszenie na rzecz budowy sieci</t>
  </si>
  <si>
    <t>wodociągowej "Stobnicka"</t>
  </si>
  <si>
    <t>ul. Stobnicka 53, 60-480 Poznań</t>
  </si>
  <si>
    <t>wodociągowej w ulicy bocznej od Bobrownickiej</t>
  </si>
  <si>
    <t>ul. Łomżyńska 45, 61-048 Poznań</t>
  </si>
  <si>
    <t xml:space="preserve"> - wodociąg 300 mb</t>
  </si>
  <si>
    <t xml:space="preserve">Stowarzyszenie na rzecz budowy drogi </t>
  </si>
  <si>
    <t>w ulicy Oliwskiej</t>
  </si>
  <si>
    <t>ul. Oliwska 4, 60-454 Poznań</t>
  </si>
  <si>
    <t>ul. Oliwska, Świecka</t>
  </si>
  <si>
    <t xml:space="preserve"> - oświetlenie 15 lamp</t>
  </si>
  <si>
    <t>ul. Marcelińska 61/8, 60-354 Poznań</t>
  </si>
  <si>
    <t xml:space="preserve"> - wodociąg 950 mb</t>
  </si>
  <si>
    <t>w drodze bocznej 8 kD od ul. Uprawnej</t>
  </si>
  <si>
    <t>ul. Zabrzańska 32B/17, 61-131 Poznań</t>
  </si>
  <si>
    <t xml:space="preserve"> - wodociąg 110 mb</t>
  </si>
  <si>
    <t xml:space="preserve"> - kanalizacja sanitarna 190 mb</t>
  </si>
  <si>
    <t>ul. Minikowo 6a, 61-355 Poznań</t>
  </si>
  <si>
    <t xml:space="preserve"> - kanalizacja sanitarna 40 mb</t>
  </si>
  <si>
    <t xml:space="preserve"> - nawierzchnia z oświetleniem</t>
  </si>
  <si>
    <t>Stowarzyszenie na rzecz budowy sieci wodoc.</t>
  </si>
  <si>
    <t>i kanalizacji sanitarnej przy ulicy bocznej od</t>
  </si>
  <si>
    <t>ul. Uprawnej</t>
  </si>
  <si>
    <t>ul. Rodawska 30a, 61-312 Poznań</t>
  </si>
  <si>
    <t xml:space="preserve"> - kanalizacja sanitarna 120 mb</t>
  </si>
  <si>
    <t>ul. Jaspisowa, Berylowa,</t>
  </si>
  <si>
    <t>i kanalizacji os. Morasko</t>
  </si>
  <si>
    <t>ul. Jaśkowiaka 27, 61-680 Poznań</t>
  </si>
  <si>
    <t>ul. Okolewo</t>
  </si>
  <si>
    <t>ul. Jędrzejowska, Przedborska,</t>
  </si>
  <si>
    <t>Oświęcimska</t>
  </si>
  <si>
    <t>ul. Kolberga</t>
  </si>
  <si>
    <t xml:space="preserve"> - wodociąg 24 mb</t>
  </si>
  <si>
    <t>w ulicy Szaflarskiej</t>
  </si>
  <si>
    <t>ul. Naramowicka 43/19, 61-622 Poznań</t>
  </si>
  <si>
    <t xml:space="preserve"> - wodociąg 55 mb</t>
  </si>
  <si>
    <t xml:space="preserve"> - kanalizacja sanitarna 50 mb</t>
  </si>
  <si>
    <t>ul. Sterowa</t>
  </si>
  <si>
    <t xml:space="preserve"> - kanalizacja sanitarna 60 mb</t>
  </si>
  <si>
    <t>ul. Kobylepole</t>
  </si>
  <si>
    <t>ul. Kobylepole 8B, 61-304 Poznań</t>
  </si>
  <si>
    <t xml:space="preserve"> - nawierzchnia 480 m2</t>
  </si>
  <si>
    <t xml:space="preserve">Stowarzyszenie na rzecz budowy infrastruktury </t>
  </si>
  <si>
    <t>drogi wewnetrznej Podolany - Marii Wicherkiewicz</t>
  </si>
  <si>
    <t>ul. Długa 56 B, 62-030 Luboń</t>
  </si>
  <si>
    <t xml:space="preserve">   wykonawczych nawierzchni i</t>
  </si>
  <si>
    <t xml:space="preserve"> - opracow. projektów budowl.-</t>
  </si>
  <si>
    <t>ul. Sytkowska 43, 60-413 Poznań</t>
  </si>
  <si>
    <t>ul. Lęborska 19/2, 60-431 Poznań</t>
  </si>
  <si>
    <t>ul. Trzcianecka, Lęborska,</t>
  </si>
  <si>
    <t xml:space="preserve">   nawierzchni, kanalizacji</t>
  </si>
  <si>
    <t xml:space="preserve">   deszczowej i oświetlenia</t>
  </si>
  <si>
    <t>i oświetlenia w ul. Kościerzyńskiej</t>
  </si>
  <si>
    <t>ul. Kościerzyńska 109, 60-446 Poznań</t>
  </si>
  <si>
    <t xml:space="preserve">   oświetlenia</t>
  </si>
  <si>
    <t>w ul. Łebskiej Północ</t>
  </si>
  <si>
    <t xml:space="preserve">   wykonawczych nawierzchni,</t>
  </si>
  <si>
    <t xml:space="preserve">   kanalizacji deszczowej wraz z </t>
  </si>
  <si>
    <t xml:space="preserve">  separatorem oraz oświetlenia</t>
  </si>
  <si>
    <t xml:space="preserve"> - oświetlenie 7 lamp</t>
  </si>
  <si>
    <t>ul. Piotrowska</t>
  </si>
  <si>
    <t>ul. Łebska 79, 60 - 456 Poznań</t>
  </si>
  <si>
    <t>os. Orła Białego 77/103, 61 - 251 Poznań</t>
  </si>
  <si>
    <t>droga boczna</t>
  </si>
  <si>
    <t>od ul. Gospodarskiej</t>
  </si>
  <si>
    <t xml:space="preserve"> - wodociąg 189 mb</t>
  </si>
  <si>
    <t>Granatowa, Dolna   415 mb</t>
  </si>
  <si>
    <t>osiedla Umultowo w Poznaniu</t>
  </si>
  <si>
    <t>ul. Kozłowskiego 19, 61 - 606 Poznań</t>
  </si>
  <si>
    <t xml:space="preserve">odcinki ulic: Dzięgielowa, </t>
  </si>
  <si>
    <t>Umultowska, Huby Morawskie,</t>
  </si>
  <si>
    <t>Naramowicka</t>
  </si>
  <si>
    <t>ul. Zakopiańska</t>
  </si>
  <si>
    <t>ul. Sarnia</t>
  </si>
  <si>
    <t xml:space="preserve"> - wodociąg 35 mb</t>
  </si>
  <si>
    <t>ul. Unii Lubelskiej 14/34, 61 - 249 Poznań</t>
  </si>
  <si>
    <t>ulica boczna od</t>
  </si>
  <si>
    <t>ul. Krotoszyńskiej</t>
  </si>
  <si>
    <t xml:space="preserve"> - wodociąg 70 mb</t>
  </si>
  <si>
    <t>Stowarzyszenie na rzecz budowy odcinka sieci</t>
  </si>
  <si>
    <t>wodociągowej i kanału sanitarnego w ulicy</t>
  </si>
  <si>
    <t>Raczyńskiego</t>
  </si>
  <si>
    <t xml:space="preserve"> - kanalizacja sanitarna 105 mb</t>
  </si>
  <si>
    <t>ul. Kramarska 3/5 m.1, 61 - 765 Poznań</t>
  </si>
  <si>
    <t>Stowarzyszenie na rzecz budowy kanalizacji sanit.</t>
  </si>
  <si>
    <t>i sieci wodociągowej w ulicach Minikowo 4A i</t>
  </si>
  <si>
    <t>Piotrowska 11 i 13 w Poznaniu</t>
  </si>
  <si>
    <t>ul. Sielska 16, 60 - 129 Poznań</t>
  </si>
  <si>
    <t>ul. Minikowo 4A, Piotrowska 11</t>
  </si>
  <si>
    <t xml:space="preserve"> - wodociąg  130 mb</t>
  </si>
  <si>
    <t>ulica boczna od ul. Sianowskiej</t>
  </si>
  <si>
    <t xml:space="preserve"> - opracowanie  dokumentacji</t>
  </si>
  <si>
    <t>ul. Pucka i Tczewska</t>
  </si>
  <si>
    <t xml:space="preserve">   nawierzchni z odwodnieniem</t>
  </si>
  <si>
    <t xml:space="preserve">   </t>
  </si>
  <si>
    <t xml:space="preserve">  </t>
  </si>
  <si>
    <t>Stowarzyszenie wykonania dokumentacji, budowy</t>
  </si>
  <si>
    <t>od ul. Lutyckiej do ul. Czarnkowskiej</t>
  </si>
  <si>
    <t>ul. Sytkowska</t>
  </si>
  <si>
    <t>ul. Kościerzyńska</t>
  </si>
  <si>
    <t>ul. Łebska, Łagowska,</t>
  </si>
  <si>
    <t>Żukowska, Kociewska</t>
  </si>
  <si>
    <t>ul. Santocka</t>
  </si>
  <si>
    <t xml:space="preserve">   i budowa chodników </t>
  </si>
  <si>
    <t xml:space="preserve"> - oświetlenie 21 lamp</t>
  </si>
  <si>
    <t>w ul. Kościerzyńskiej - Północ w Poznaniu</t>
  </si>
  <si>
    <t>(od ul. Gniewskiej do Polanowskiej)</t>
  </si>
  <si>
    <t>ul. Kościerzyńska 139, 60 - 446 Poznań</t>
  </si>
  <si>
    <t>ul. Kościerzyńska - Północ</t>
  </si>
  <si>
    <t xml:space="preserve"> - oświetlenie 6 lamp</t>
  </si>
  <si>
    <t>Stowarzyszenie na rzecz obiektu sportowo-</t>
  </si>
  <si>
    <t>rekreacyjnego dla mieszkańców osiedla</t>
  </si>
  <si>
    <t>Krzyżowniki - Smochowice w Poznaniu</t>
  </si>
  <si>
    <t>ul. Muszkowska 1a, 60 - 443 Poznań</t>
  </si>
  <si>
    <t>ul. Braniewska</t>
  </si>
  <si>
    <t xml:space="preserve"> - nawierzchnia ze sztucznej</t>
  </si>
  <si>
    <t xml:space="preserve">   trawy na boisku do piłki</t>
  </si>
  <si>
    <t xml:space="preserve">   nożnej</t>
  </si>
  <si>
    <t>ulica boczna od ul. Marii</t>
  </si>
  <si>
    <t>Wicherkiewicz</t>
  </si>
  <si>
    <t>ul. Owidiusza 18, 60 - 461 Poznań</t>
  </si>
  <si>
    <t>ul. Owidiusza</t>
  </si>
  <si>
    <t>Stowarzyszenie na rzecz dokończenia budowy</t>
  </si>
  <si>
    <t>ulicy Złocieckiej w Poznaniu</t>
  </si>
  <si>
    <t>ul. Złocieniecka 3c, 60 - 182 Poznań</t>
  </si>
  <si>
    <t>ul. Złocieniecka</t>
  </si>
  <si>
    <t xml:space="preserve"> - nawierzchnia </t>
  </si>
  <si>
    <t xml:space="preserve">   z odwodnieniem 648 m2</t>
  </si>
  <si>
    <t>Sofoklesa w Poznaniu</t>
  </si>
  <si>
    <t>ul. Sofoklesa 44, 60 - 461 Poznań</t>
  </si>
  <si>
    <t>ul. Sofoklesa</t>
  </si>
  <si>
    <t xml:space="preserve"> - nawierzchnia ok.. 1000 m2</t>
  </si>
  <si>
    <t>Lukrecjusza</t>
  </si>
  <si>
    <t>ul. Horacego 3/6, 60 - 461 Poznań</t>
  </si>
  <si>
    <t>ul. Lukrecjusza</t>
  </si>
  <si>
    <t xml:space="preserve"> - nawierzchnia 140 m2</t>
  </si>
  <si>
    <t>ulica boczna od ul. Uprawnej</t>
  </si>
  <si>
    <t xml:space="preserve"> - nawierzchnia  600 m2</t>
  </si>
  <si>
    <t xml:space="preserve"> - oświetlenie 120 mb</t>
  </si>
  <si>
    <t>ul. Uznamska</t>
  </si>
  <si>
    <t>w ul. Grodnickiej</t>
  </si>
  <si>
    <t>ul. Grodnicka</t>
  </si>
  <si>
    <t>technicznego terenu przy ul. Książęcej</t>
  </si>
  <si>
    <t>"Starynka"</t>
  </si>
  <si>
    <t>ul. Książęca 47, 61 - 361 Poznań</t>
  </si>
  <si>
    <t>ul. Książęca</t>
  </si>
  <si>
    <t xml:space="preserve"> - odtworzenie zieleni po</t>
  </si>
  <si>
    <t xml:space="preserve">   robotach kanalizacyjnych</t>
  </si>
  <si>
    <t xml:space="preserve">   i drogowych</t>
  </si>
  <si>
    <t>w ul. Wałeckiej</t>
  </si>
  <si>
    <t>ul. Wałecka 2,  60 - 461 Poznań</t>
  </si>
  <si>
    <t>ul. Wałecka</t>
  </si>
  <si>
    <t xml:space="preserve">   z oświetleniem</t>
  </si>
  <si>
    <t>ul. Szaflarska</t>
  </si>
  <si>
    <t xml:space="preserve"> - nawierzchnia 450 m2</t>
  </si>
  <si>
    <t>droga boczna od ul. Uprawnej</t>
  </si>
  <si>
    <t xml:space="preserve"> - wodociąg </t>
  </si>
  <si>
    <t>ul. Stobnicka i boczna</t>
  </si>
  <si>
    <t xml:space="preserve"> - wodociąg  z odtworzeniem</t>
  </si>
  <si>
    <t xml:space="preserve">   asfaltu</t>
  </si>
  <si>
    <t xml:space="preserve"> - wodociąg 180 mb</t>
  </si>
  <si>
    <t>ul. boczna od ul. Bobrownickiej</t>
  </si>
  <si>
    <t xml:space="preserve">ulica boczna od ul. Minikowo </t>
  </si>
  <si>
    <t>os. Orła Białego 99/10, 61-251 Poznań</t>
  </si>
  <si>
    <t>boczna od ul. Pokrzywno</t>
  </si>
  <si>
    <t>wodociągowej od ulicy Pokrzywno</t>
  </si>
  <si>
    <t>wodociągow. na działkach ... przy ul. Diamentowej</t>
  </si>
  <si>
    <t>rejon ul. Diamentowej</t>
  </si>
  <si>
    <t xml:space="preserve">Stowarzyszenie na rzecz budowy sieci </t>
  </si>
  <si>
    <t>wodociągowej w Poznaniu przy ul. Za Cytadelą</t>
  </si>
  <si>
    <t xml:space="preserve">126 - 134 i 136 </t>
  </si>
  <si>
    <t>ul. Za Cytadelą 126, 61 - 659 Poznań</t>
  </si>
  <si>
    <t>rejon ul. Za Cytadelą</t>
  </si>
  <si>
    <t xml:space="preserve"> - kanalizacja sanit. 110 mb</t>
  </si>
  <si>
    <t>wodociągowej ul. Miśnieńskiej</t>
  </si>
  <si>
    <t>ul. Miśnieńska 56, 60 - 169 Poznań</t>
  </si>
  <si>
    <t>ul. Miśnieńska</t>
  </si>
  <si>
    <t xml:space="preserve"> - wodociąg  170 mb</t>
  </si>
  <si>
    <t>Stowarzyszenie na rzecz budowy przyłączy</t>
  </si>
  <si>
    <t>wody i gazu w ul. Szmaragdowej</t>
  </si>
  <si>
    <t>ul. Szmaragdowa 4, 61 - 680 Poznań</t>
  </si>
  <si>
    <t>ul. Szmaragdowa</t>
  </si>
  <si>
    <t xml:space="preserve"> - wodociąg 30 mb</t>
  </si>
  <si>
    <t xml:space="preserve"> - kanalizacja deszcz. 645 mb</t>
  </si>
  <si>
    <t xml:space="preserve"> - projekty budowl.- wykon.</t>
  </si>
  <si>
    <t>przy ul. Żyznej w Poznaniu</t>
  </si>
  <si>
    <t>os. Pod Lipami 5/118, 61 - 632 Poznań</t>
  </si>
  <si>
    <t>ul. Żyzna</t>
  </si>
  <si>
    <t>wodociągowej w ulicy Barlineckiej w Poznaniu</t>
  </si>
  <si>
    <t>ul. Barlinecka 9A, 60 - 186 Poznań</t>
  </si>
  <si>
    <t>ul. Barlinecka</t>
  </si>
  <si>
    <t xml:space="preserve"> - wodociąg 80 mb</t>
  </si>
  <si>
    <t xml:space="preserve"> - kanalizacja sanit. 24 mb</t>
  </si>
  <si>
    <t>ul. Ciechocińska</t>
  </si>
  <si>
    <t xml:space="preserve">   z odtworzeniem nawierzchni</t>
  </si>
  <si>
    <t>ul. Minikowo 6A do G</t>
  </si>
  <si>
    <t xml:space="preserve">   750 m2</t>
  </si>
  <si>
    <t>kanalizacji sanitarnej na ul. Minikowo A - G</t>
  </si>
  <si>
    <t xml:space="preserve"> - kanalizacja sanit. 1.020 mb</t>
  </si>
  <si>
    <t xml:space="preserve">   3.200 m2</t>
  </si>
  <si>
    <t>podziemnej w rejonie ul.: Dolna - Ametystowa</t>
  </si>
  <si>
    <t>ul. Naramowicka 310, 61 - 601 Poznań</t>
  </si>
  <si>
    <t>ul. Dolna - Ametystowa</t>
  </si>
  <si>
    <t xml:space="preserve"> - kanalizacja sanitarna 483 mb</t>
  </si>
  <si>
    <t xml:space="preserve"> - przepompownia ścieków</t>
  </si>
  <si>
    <t xml:space="preserve">   zasilanie, sterowanie</t>
  </si>
  <si>
    <t>ulicy Granatowej</t>
  </si>
  <si>
    <t>ul. Granatowa 9, 61 - 680 Poznań</t>
  </si>
  <si>
    <t>ul. Granatowa, Berylowa</t>
  </si>
  <si>
    <t xml:space="preserve"> - kanalizacja sanitarna 370 mb</t>
  </si>
  <si>
    <t>Stowarzyszenie zwykłe Właścicieli Nieruchomości</t>
  </si>
  <si>
    <t>Ulicy Makoszowskiej w Poznaniu</t>
  </si>
  <si>
    <t>ul. Górczyńska 40/5, 60 - 132 Poznań</t>
  </si>
  <si>
    <t>ul. Makoszowska</t>
  </si>
  <si>
    <t xml:space="preserve"> - kanalizacja sanitarna 230 mb</t>
  </si>
  <si>
    <t>ul. Sianowska</t>
  </si>
  <si>
    <t xml:space="preserve"> - kanalizacja sanitarna 28 mb</t>
  </si>
  <si>
    <t>ul. Nałęczowska 41, 60 - 472 Poznań</t>
  </si>
  <si>
    <t>ul. Nałęczowska</t>
  </si>
  <si>
    <t>drogi i oświetlenia w ul. Bogusza</t>
  </si>
  <si>
    <t>Stowarzyszenie na rzecz budowy kanalizacji,</t>
  </si>
  <si>
    <t>ul. Naramowicka 217c/40, 61 - 611 Poznań</t>
  </si>
  <si>
    <t>ul. Bogusza</t>
  </si>
  <si>
    <t xml:space="preserve"> - kanalizacja sanitarna 170 mb</t>
  </si>
  <si>
    <t>w ulicy Za Cybiną w Poznaniu</t>
  </si>
  <si>
    <t>ul. Za Cybiną 12, 61 - 057 Poznań</t>
  </si>
  <si>
    <t>ul. Za Cybiną</t>
  </si>
  <si>
    <t xml:space="preserve"> - oświetlenie 7 słupów</t>
  </si>
  <si>
    <t xml:space="preserve"> - oświetlenie 2 lampy</t>
  </si>
  <si>
    <t>ul. Nakielska</t>
  </si>
  <si>
    <t>Stowarzyszenie na rzecz wykonania oświetlenia</t>
  </si>
  <si>
    <t>na ul.:Łebska, Kociewska, Żukowska, Olecka</t>
  </si>
  <si>
    <t>ul. Kościerzyńska 77, 60 - 446 Poznań</t>
  </si>
  <si>
    <t xml:space="preserve"> - wodociąg 490 mb</t>
  </si>
  <si>
    <t xml:space="preserve"> - kanalizacja sanitarna 155mb</t>
  </si>
  <si>
    <t xml:space="preserve"> - wodociąg 151 mb</t>
  </si>
  <si>
    <t>w ul. Zakopiańskiej, P-ń ul. Zabrzańska 20/3</t>
  </si>
  <si>
    <t>Stow. na rzecz budowy odc. kanalizacji sanit.</t>
  </si>
  <si>
    <t>Stow. na rzecz budowy odc. sieci wodociągowej</t>
  </si>
  <si>
    <t>w ul. Sarniej w Poznaniu</t>
  </si>
  <si>
    <t>os. Przyjaźni 9/50, 61 - 684 Poznań</t>
  </si>
  <si>
    <t>Stowarzyszenie na rzecz budowy sieci wodociąg.</t>
  </si>
  <si>
    <t>w ulicy bocznej od ul. Krotoszyńskiej</t>
  </si>
  <si>
    <t>w ulicy bocznej od ul. Radojewo</t>
  </si>
  <si>
    <t xml:space="preserve">Stowarzyszenie na rzecz budowy wodociągu w </t>
  </si>
  <si>
    <t>ul. bocznej od ul. Naramowickiej dz. 107</t>
  </si>
  <si>
    <t>Stowarzyszenie na rzecz budowy sieci wodno-</t>
  </si>
  <si>
    <t>kanalizacyjnej w ulicy Kolberga</t>
  </si>
  <si>
    <t>ul. Osinowa 14/16, 61 - 451 Poznań</t>
  </si>
  <si>
    <t>Stowarzyszenie "Kanalizacja na Ciechocińskiej"</t>
  </si>
  <si>
    <t>Stowarzyszenie na rzecz budowy odcinka</t>
  </si>
  <si>
    <t>kanalizacji w ulicy  Sterowej</t>
  </si>
  <si>
    <t>ul. Perzycka 11, 60 - 182 Poznań</t>
  </si>
  <si>
    <t>Stowarzyszenie na rzecz budowy odc. kanalizacji</t>
  </si>
  <si>
    <t>sanitarnej przy ulicy Sianowskiej</t>
  </si>
  <si>
    <t>os. B. Śmiałego 2/51, 60 - 682 Poznań</t>
  </si>
  <si>
    <t>Stow. na rzecz bud. kan. san. ul. Nałęczowskiej</t>
  </si>
  <si>
    <t xml:space="preserve">Radosna - budowa sieci wodociągowej </t>
  </si>
  <si>
    <t>w Poznaniu</t>
  </si>
  <si>
    <t xml:space="preserve">   budowa oświetlenia</t>
  </si>
  <si>
    <t>kanalizacja deszczowa</t>
  </si>
  <si>
    <t xml:space="preserve"> </t>
  </si>
  <si>
    <t>wod.+kan</t>
  </si>
  <si>
    <t>Oliwska</t>
  </si>
  <si>
    <t>4</t>
  </si>
  <si>
    <t>5</t>
  </si>
  <si>
    <t>6</t>
  </si>
  <si>
    <t>7</t>
  </si>
  <si>
    <t>odebrane</t>
  </si>
  <si>
    <t>dodane</t>
  </si>
  <si>
    <t>2009r.</t>
  </si>
  <si>
    <t xml:space="preserve"> -</t>
  </si>
  <si>
    <t>-</t>
  </si>
  <si>
    <t>w ulicy bocznej od ul. Dereniowej w Poznaniu</t>
  </si>
  <si>
    <t>ul. Arciszewskiego 29/101, 60 - 271 Poznań</t>
  </si>
  <si>
    <t>ul. boczna od ul. Dereniowej</t>
  </si>
  <si>
    <t>Stowarzyszenie na rzecz budowy przedłużenia</t>
  </si>
  <si>
    <t>wodociągu na ul. Wadowickiej 53</t>
  </si>
  <si>
    <t>os. Rzeczypospolitej 17/17, 61 - 397 Poznań</t>
  </si>
  <si>
    <t>ul. Wadowicka</t>
  </si>
  <si>
    <t>w ulicy bocznej od ul. Nowotarskiej</t>
  </si>
  <si>
    <t>ul. Nowotarska 6, 61 - 318 Poznań</t>
  </si>
  <si>
    <t>ul. Nowotarska</t>
  </si>
  <si>
    <t xml:space="preserve"> - </t>
  </si>
  <si>
    <t>Budowa sieci wodociągowej w ul. Dzięgielowej</t>
  </si>
  <si>
    <t>ul. Żywokostowa 8, 61 - 680 Poznań</t>
  </si>
  <si>
    <t>ul. Dzięgielowa</t>
  </si>
  <si>
    <t>Załącznik nr 1 do Protokołu z posiedzenia Komisji w dniu 8 października 2009r.</t>
  </si>
  <si>
    <t>Procentowy</t>
  </si>
  <si>
    <t xml:space="preserve">udział Miasta </t>
  </si>
  <si>
    <t>w finansowaniu</t>
  </si>
  <si>
    <t>Wykaz inwestycji z udziałem ludności przeznaczonych do realizacji w 2009 roku.</t>
  </si>
  <si>
    <t xml:space="preserve">          Prezydenta Miasta Poznania</t>
  </si>
  <si>
    <t xml:space="preserve"> - wodociąg - 236 mb</t>
  </si>
  <si>
    <t xml:space="preserve"> - wodociąg -70 mb</t>
  </si>
  <si>
    <t xml:space="preserve"> - wodociąg 440 mb</t>
  </si>
  <si>
    <t>ul. Sianowskaj,Dziwnowska</t>
  </si>
  <si>
    <r>
      <t xml:space="preserve">Międzyzdrojska </t>
    </r>
    <r>
      <rPr>
        <sz val="9"/>
        <rFont val="Arial CE"/>
        <family val="2"/>
      </rPr>
      <t>kan.sanit.</t>
    </r>
  </si>
  <si>
    <t>Os.Smochowice,ul.Sianowska106, Poznań</t>
  </si>
  <si>
    <t>Załącznik do ZARZĄDZENIA NR 629/2009/P</t>
  </si>
  <si>
    <t xml:space="preserve">          z dnia 14.10.2009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</si>
</sst>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\ &quot;zł&quot;"/>
    <numFmt numFmtId="169" formatCode="#,##0.00\ _z_ł"/>
    <numFmt numFmtId="170" formatCode="#,##0.00_ ;\-#,##0.00\ "/>
  </numFmts>
  <fonts count="1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b/>
      <sz val="9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 CE"/>
      <family val="2"/>
    </font>
    <font>
      <sz val="9"/>
      <color indexed="10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7" fontId="3" fillId="0" borderId="3" xfId="15" applyNumberFormat="1" applyFont="1" applyBorder="1" applyAlignment="1">
      <alignment horizontal="right"/>
    </xf>
    <xf numFmtId="167" fontId="2" fillId="0" borderId="7" xfId="15" applyNumberFormat="1" applyFont="1" applyBorder="1" applyAlignment="1">
      <alignment horizontal="right"/>
    </xf>
    <xf numFmtId="167" fontId="3" fillId="0" borderId="13" xfId="15" applyNumberFormat="1" applyFont="1" applyBorder="1" applyAlignment="1">
      <alignment horizontal="right"/>
    </xf>
    <xf numFmtId="167" fontId="2" fillId="0" borderId="12" xfId="15" applyNumberFormat="1" applyFont="1" applyBorder="1" applyAlignment="1">
      <alignment horizontal="right"/>
    </xf>
    <xf numFmtId="167" fontId="2" fillId="0" borderId="3" xfId="15" applyNumberFormat="1" applyFont="1" applyBorder="1" applyAlignment="1">
      <alignment horizontal="right"/>
    </xf>
    <xf numFmtId="167" fontId="2" fillId="0" borderId="13" xfId="15" applyNumberFormat="1" applyFont="1" applyBorder="1" applyAlignment="1">
      <alignment horizontal="right"/>
    </xf>
    <xf numFmtId="167" fontId="2" fillId="0" borderId="10" xfId="15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7" fontId="2" fillId="0" borderId="0" xfId="15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 horizontal="center"/>
    </xf>
    <xf numFmtId="167" fontId="2" fillId="0" borderId="9" xfId="15" applyNumberFormat="1" applyFont="1" applyBorder="1" applyAlignment="1">
      <alignment horizontal="right"/>
    </xf>
    <xf numFmtId="167" fontId="2" fillId="0" borderId="20" xfId="15" applyNumberFormat="1" applyFont="1" applyBorder="1" applyAlignment="1">
      <alignment horizontal="right"/>
    </xf>
    <xf numFmtId="167" fontId="3" fillId="0" borderId="3" xfId="15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69" fontId="0" fillId="0" borderId="6" xfId="0" applyNumberFormat="1" applyBorder="1" applyAlignment="1">
      <alignment/>
    </xf>
    <xf numFmtId="169" fontId="1" fillId="0" borderId="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9" fontId="3" fillId="0" borderId="0" xfId="15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/>
    </xf>
    <xf numFmtId="169" fontId="4" fillId="0" borderId="0" xfId="15" applyNumberFormat="1" applyFont="1" applyBorder="1" applyAlignment="1">
      <alignment horizontal="right"/>
    </xf>
    <xf numFmtId="169" fontId="5" fillId="0" borderId="0" xfId="15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6" fillId="0" borderId="0" xfId="15" applyFont="1" applyBorder="1" applyAlignment="1">
      <alignment horizontal="center"/>
    </xf>
    <xf numFmtId="43" fontId="5" fillId="0" borderId="0" xfId="15" applyFont="1" applyBorder="1" applyAlignment="1">
      <alignment horizontal="center"/>
    </xf>
    <xf numFmtId="43" fontId="4" fillId="0" borderId="0" xfId="15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9" fontId="3" fillId="0" borderId="19" xfId="15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69" fontId="5" fillId="0" borderId="3" xfId="15" applyNumberFormat="1" applyFont="1" applyBorder="1" applyAlignment="1">
      <alignment horizontal="right"/>
    </xf>
    <xf numFmtId="169" fontId="0" fillId="0" borderId="23" xfId="0" applyNumberFormat="1" applyBorder="1" applyAlignment="1">
      <alignment/>
    </xf>
    <xf numFmtId="169" fontId="1" fillId="0" borderId="24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3" fontId="5" fillId="0" borderId="24" xfId="15" applyFont="1" applyBorder="1" applyAlignment="1">
      <alignment horizontal="center"/>
    </xf>
    <xf numFmtId="43" fontId="9" fillId="0" borderId="24" xfId="15" applyFont="1" applyBorder="1" applyAlignment="1">
      <alignment horizontal="center"/>
    </xf>
    <xf numFmtId="43" fontId="9" fillId="0" borderId="26" xfId="15" applyFont="1" applyBorder="1" applyAlignment="1">
      <alignment horizontal="center"/>
    </xf>
    <xf numFmtId="169" fontId="5" fillId="0" borderId="24" xfId="15" applyNumberFormat="1" applyFont="1" applyBorder="1" applyAlignment="1">
      <alignment horizontal="right"/>
    </xf>
    <xf numFmtId="169" fontId="5" fillId="0" borderId="26" xfId="15" applyNumberFormat="1" applyFont="1" applyBorder="1" applyAlignment="1">
      <alignment horizontal="right"/>
    </xf>
    <xf numFmtId="43" fontId="5" fillId="0" borderId="26" xfId="15" applyFont="1" applyBorder="1" applyAlignment="1">
      <alignment horizontal="center"/>
    </xf>
    <xf numFmtId="169" fontId="5" fillId="0" borderId="24" xfId="15" applyNumberFormat="1" applyFont="1" applyBorder="1" applyAlignment="1">
      <alignment horizontal="center"/>
    </xf>
    <xf numFmtId="169" fontId="5" fillId="0" borderId="24" xfId="15" applyNumberFormat="1" applyFont="1" applyBorder="1" applyAlignment="1">
      <alignment/>
    </xf>
    <xf numFmtId="169" fontId="5" fillId="0" borderId="27" xfId="15" applyNumberFormat="1" applyFont="1" applyBorder="1" applyAlignment="1">
      <alignment horizontal="right"/>
    </xf>
    <xf numFmtId="169" fontId="5" fillId="0" borderId="24" xfId="15" applyNumberFormat="1" applyFont="1" applyFill="1" applyBorder="1" applyAlignment="1">
      <alignment horizontal="right"/>
    </xf>
    <xf numFmtId="43" fontId="4" fillId="0" borderId="24" xfId="15" applyNumberFormat="1" applyFont="1" applyBorder="1" applyAlignment="1">
      <alignment horizontal="center"/>
    </xf>
    <xf numFmtId="43" fontId="10" fillId="0" borderId="24" xfId="15" applyFont="1" applyBorder="1" applyAlignment="1">
      <alignment horizontal="center"/>
    </xf>
    <xf numFmtId="43" fontId="10" fillId="0" borderId="26" xfId="15" applyFont="1" applyBorder="1" applyAlignment="1">
      <alignment horizontal="center"/>
    </xf>
    <xf numFmtId="169" fontId="4" fillId="0" borderId="24" xfId="15" applyNumberFormat="1" applyFont="1" applyBorder="1" applyAlignment="1">
      <alignment horizontal="right"/>
    </xf>
    <xf numFmtId="169" fontId="4" fillId="0" borderId="26" xfId="15" applyNumberFormat="1" applyFont="1" applyBorder="1" applyAlignment="1">
      <alignment horizontal="right"/>
    </xf>
    <xf numFmtId="43" fontId="4" fillId="0" borderId="24" xfId="15" applyFont="1" applyBorder="1" applyAlignment="1">
      <alignment horizontal="center"/>
    </xf>
    <xf numFmtId="43" fontId="4" fillId="0" borderId="26" xfId="15" applyFont="1" applyBorder="1" applyAlignment="1">
      <alignment horizontal="center"/>
    </xf>
    <xf numFmtId="169" fontId="4" fillId="0" borderId="27" xfId="15" applyNumberFormat="1" applyFont="1" applyBorder="1" applyAlignment="1">
      <alignment horizontal="right"/>
    </xf>
    <xf numFmtId="170" fontId="4" fillId="0" borderId="24" xfId="15" applyNumberFormat="1" applyFont="1" applyBorder="1" applyAlignment="1">
      <alignment horizontal="center"/>
    </xf>
    <xf numFmtId="43" fontId="6" fillId="0" borderId="7" xfId="15" applyNumberFormat="1" applyFont="1" applyBorder="1" applyAlignment="1">
      <alignment horizontal="center"/>
    </xf>
    <xf numFmtId="43" fontId="11" fillId="0" borderId="7" xfId="15" applyFont="1" applyBorder="1" applyAlignment="1">
      <alignment horizontal="center"/>
    </xf>
    <xf numFmtId="43" fontId="11" fillId="0" borderId="12" xfId="15" applyFont="1" applyBorder="1" applyAlignment="1">
      <alignment horizontal="center"/>
    </xf>
    <xf numFmtId="169" fontId="6" fillId="0" borderId="7" xfId="15" applyNumberFormat="1" applyFont="1" applyBorder="1" applyAlignment="1">
      <alignment horizontal="right"/>
    </xf>
    <xf numFmtId="169" fontId="6" fillId="0" borderId="12" xfId="15" applyNumberFormat="1" applyFont="1" applyBorder="1" applyAlignment="1">
      <alignment horizontal="right"/>
    </xf>
    <xf numFmtId="43" fontId="6" fillId="0" borderId="7" xfId="15" applyFont="1" applyBorder="1" applyAlignment="1">
      <alignment horizontal="center"/>
    </xf>
    <xf numFmtId="43" fontId="6" fillId="0" borderId="12" xfId="15" applyFont="1" applyBorder="1" applyAlignment="1">
      <alignment horizontal="center"/>
    </xf>
    <xf numFmtId="169" fontId="6" fillId="0" borderId="21" xfId="15" applyNumberFormat="1" applyFont="1" applyBorder="1" applyAlignment="1">
      <alignment horizontal="right"/>
    </xf>
    <xf numFmtId="170" fontId="6" fillId="0" borderId="7" xfId="15" applyNumberFormat="1" applyFont="1" applyBorder="1" applyAlignment="1">
      <alignment horizontal="center"/>
    </xf>
    <xf numFmtId="169" fontId="6" fillId="0" borderId="7" xfId="15" applyNumberFormat="1" applyFont="1" applyBorder="1" applyAlignment="1">
      <alignment horizontal="center"/>
    </xf>
    <xf numFmtId="167" fontId="11" fillId="0" borderId="10" xfId="15" applyNumberFormat="1" applyFont="1" applyBorder="1" applyAlignment="1">
      <alignment horizontal="right"/>
    </xf>
    <xf numFmtId="0" fontId="12" fillId="0" borderId="0" xfId="0" applyFont="1" applyAlignment="1">
      <alignment/>
    </xf>
    <xf numFmtId="169" fontId="6" fillId="0" borderId="21" xfId="15" applyNumberFormat="1" applyFont="1" applyBorder="1" applyAlignment="1">
      <alignment horizontal="center"/>
    </xf>
    <xf numFmtId="169" fontId="6" fillId="0" borderId="12" xfId="15" applyNumberFormat="1" applyFont="1" applyBorder="1" applyAlignment="1">
      <alignment horizontal="center"/>
    </xf>
    <xf numFmtId="169" fontId="6" fillId="0" borderId="10" xfId="15" applyNumberFormat="1" applyFont="1" applyBorder="1" applyAlignment="1">
      <alignment horizontal="center"/>
    </xf>
    <xf numFmtId="169" fontId="6" fillId="0" borderId="24" xfId="15" applyNumberFormat="1" applyFont="1" applyBorder="1" applyAlignment="1">
      <alignment horizontal="center"/>
    </xf>
    <xf numFmtId="169" fontId="6" fillId="0" borderId="24" xfId="15" applyNumberFormat="1" applyFont="1" applyBorder="1" applyAlignment="1">
      <alignment horizontal="right"/>
    </xf>
    <xf numFmtId="169" fontId="6" fillId="0" borderId="26" xfId="15" applyNumberFormat="1" applyFont="1" applyBorder="1" applyAlignment="1">
      <alignment horizontal="right"/>
    </xf>
    <xf numFmtId="169" fontId="6" fillId="0" borderId="26" xfId="15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/>
    </xf>
    <xf numFmtId="169" fontId="5" fillId="0" borderId="13" xfId="15" applyNumberFormat="1" applyFont="1" applyBorder="1" applyAlignment="1">
      <alignment horizontal="right"/>
    </xf>
    <xf numFmtId="169" fontId="3" fillId="0" borderId="0" xfId="15" applyNumberFormat="1" applyFont="1" applyBorder="1" applyAlignment="1">
      <alignment horizontal="center"/>
    </xf>
    <xf numFmtId="169" fontId="6" fillId="0" borderId="28" xfId="15" applyNumberFormat="1" applyFont="1" applyBorder="1" applyAlignment="1">
      <alignment horizontal="center"/>
    </xf>
    <xf numFmtId="167" fontId="11" fillId="0" borderId="28" xfId="15" applyNumberFormat="1" applyFont="1" applyBorder="1" applyAlignment="1">
      <alignment horizontal="right"/>
    </xf>
    <xf numFmtId="43" fontId="6" fillId="0" borderId="24" xfId="15" applyFont="1" applyBorder="1" applyAlignment="1">
      <alignment horizontal="center"/>
    </xf>
    <xf numFmtId="43" fontId="6" fillId="0" borderId="26" xfId="15" applyFont="1" applyBorder="1" applyAlignment="1">
      <alignment horizontal="center"/>
    </xf>
    <xf numFmtId="43" fontId="4" fillId="0" borderId="29" xfId="15" applyFont="1" applyBorder="1" applyAlignment="1">
      <alignment horizontal="center"/>
    </xf>
    <xf numFmtId="43" fontId="4" fillId="0" borderId="30" xfId="15" applyFont="1" applyBorder="1" applyAlignment="1">
      <alignment horizontal="center"/>
    </xf>
    <xf numFmtId="43" fontId="4" fillId="0" borderId="31" xfId="15" applyFont="1" applyBorder="1" applyAlignment="1">
      <alignment horizontal="center"/>
    </xf>
    <xf numFmtId="169" fontId="4" fillId="0" borderId="30" xfId="15" applyNumberFormat="1" applyFont="1" applyBorder="1" applyAlignment="1">
      <alignment horizontal="right"/>
    </xf>
    <xf numFmtId="169" fontId="4" fillId="0" borderId="31" xfId="15" applyNumberFormat="1" applyFont="1" applyBorder="1" applyAlignment="1">
      <alignment horizontal="right"/>
    </xf>
    <xf numFmtId="43" fontId="6" fillId="0" borderId="24" xfId="15" applyNumberFormat="1" applyFont="1" applyBorder="1" applyAlignment="1">
      <alignment horizontal="center"/>
    </xf>
    <xf numFmtId="43" fontId="11" fillId="0" borderId="24" xfId="15" applyFont="1" applyBorder="1" applyAlignment="1">
      <alignment horizontal="center"/>
    </xf>
    <xf numFmtId="43" fontId="11" fillId="0" borderId="26" xfId="15" applyFont="1" applyBorder="1" applyAlignment="1">
      <alignment horizontal="center"/>
    </xf>
    <xf numFmtId="169" fontId="6" fillId="0" borderId="27" xfId="15" applyNumberFormat="1" applyFont="1" applyBorder="1" applyAlignment="1">
      <alignment horizontal="right"/>
    </xf>
    <xf numFmtId="169" fontId="6" fillId="0" borderId="27" xfId="15" applyNumberFormat="1" applyFont="1" applyBorder="1" applyAlignment="1">
      <alignment horizontal="center"/>
    </xf>
    <xf numFmtId="170" fontId="6" fillId="0" borderId="24" xfId="15" applyNumberFormat="1" applyFont="1" applyBorder="1" applyAlignment="1">
      <alignment horizontal="center"/>
    </xf>
    <xf numFmtId="169" fontId="0" fillId="0" borderId="32" xfId="0" applyNumberFormat="1" applyBorder="1" applyAlignment="1">
      <alignment/>
    </xf>
    <xf numFmtId="169" fontId="1" fillId="0" borderId="30" xfId="0" applyNumberFormat="1" applyFon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3" fontId="4" fillId="0" borderId="30" xfId="15" applyNumberFormat="1" applyFont="1" applyBorder="1" applyAlignment="1">
      <alignment horizontal="center"/>
    </xf>
    <xf numFmtId="43" fontId="10" fillId="0" borderId="30" xfId="15" applyFont="1" applyBorder="1" applyAlignment="1">
      <alignment horizontal="center"/>
    </xf>
    <xf numFmtId="43" fontId="10" fillId="0" borderId="31" xfId="15" applyFont="1" applyBorder="1" applyAlignment="1">
      <alignment horizontal="center"/>
    </xf>
    <xf numFmtId="169" fontId="4" fillId="0" borderId="29" xfId="15" applyNumberFormat="1" applyFont="1" applyBorder="1" applyAlignment="1">
      <alignment horizontal="right"/>
    </xf>
    <xf numFmtId="170" fontId="4" fillId="0" borderId="30" xfId="15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6" xfId="0" applyFont="1" applyBorder="1" applyAlignment="1">
      <alignment/>
    </xf>
    <xf numFmtId="169" fontId="5" fillId="0" borderId="36" xfId="15" applyNumberFormat="1" applyFont="1" applyBorder="1" applyAlignment="1">
      <alignment horizontal="right"/>
    </xf>
    <xf numFmtId="169" fontId="4" fillId="0" borderId="36" xfId="15" applyNumberFormat="1" applyFont="1" applyBorder="1" applyAlignment="1">
      <alignment horizontal="right"/>
    </xf>
    <xf numFmtId="169" fontId="6" fillId="0" borderId="37" xfId="15" applyNumberFormat="1" applyFont="1" applyBorder="1" applyAlignment="1">
      <alignment horizontal="center"/>
    </xf>
    <xf numFmtId="169" fontId="6" fillId="0" borderId="38" xfId="15" applyNumberFormat="1" applyFont="1" applyBorder="1" applyAlignment="1">
      <alignment horizontal="center"/>
    </xf>
    <xf numFmtId="169" fontId="4" fillId="0" borderId="39" xfId="15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Y312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0.74609375" style="0" customWidth="1"/>
    <col min="2" max="2" width="4.25390625" style="0" customWidth="1"/>
    <col min="3" max="3" width="39.375" style="0" customWidth="1"/>
    <col min="4" max="4" width="24.625" style="0" customWidth="1"/>
    <col min="5" max="5" width="12.875" style="0" customWidth="1"/>
    <col min="6" max="7" width="12.875" style="0" hidden="1" customWidth="1"/>
    <col min="8" max="8" width="12.375" style="0" hidden="1" customWidth="1"/>
    <col min="9" max="9" width="12.75390625" style="0" customWidth="1"/>
    <col min="10" max="10" width="15.875" style="0" customWidth="1"/>
    <col min="11" max="11" width="9.25390625" style="0" hidden="1" customWidth="1"/>
    <col min="12" max="12" width="0.6171875" style="0" hidden="1" customWidth="1"/>
  </cols>
  <sheetData>
    <row r="3" spans="9:13" ht="12.75">
      <c r="I3" s="121" t="s">
        <v>575</v>
      </c>
      <c r="J3" s="121"/>
      <c r="K3" s="121"/>
      <c r="L3" s="121"/>
      <c r="M3" s="121"/>
    </row>
    <row r="4" spans="9:13" ht="12.75">
      <c r="I4" s="121" t="s">
        <v>568</v>
      </c>
      <c r="J4" s="121"/>
      <c r="K4" s="121"/>
      <c r="L4" s="121"/>
      <c r="M4" s="121"/>
    </row>
    <row r="5" spans="9:13" ht="12.75">
      <c r="I5" s="121" t="s">
        <v>576</v>
      </c>
      <c r="J5" s="121"/>
      <c r="K5" s="121"/>
      <c r="L5" s="121"/>
      <c r="M5" s="121"/>
    </row>
    <row r="8" spans="3:5" ht="12.75">
      <c r="C8" s="121" t="s">
        <v>567</v>
      </c>
      <c r="D8" s="121"/>
      <c r="E8" s="121"/>
    </row>
    <row r="10" spans="3:11" ht="0.75" customHeight="1" thickBot="1">
      <c r="C10" s="164" t="s">
        <v>563</v>
      </c>
      <c r="D10" s="164"/>
      <c r="E10" s="164"/>
      <c r="K10" t="s">
        <v>100</v>
      </c>
    </row>
    <row r="11" spans="2:11" ht="13.5" thickBot="1">
      <c r="B11" s="1"/>
      <c r="C11" s="159"/>
      <c r="D11" s="160"/>
      <c r="E11" s="161"/>
      <c r="F11" s="162"/>
      <c r="G11" s="162"/>
      <c r="H11" s="162"/>
      <c r="I11" s="162"/>
      <c r="J11" s="163"/>
      <c r="K11" s="2"/>
    </row>
    <row r="12" spans="2:11" ht="12.75">
      <c r="B12" s="3"/>
      <c r="C12" s="6"/>
      <c r="D12" s="4"/>
      <c r="E12" s="77"/>
      <c r="F12" s="77"/>
      <c r="G12" s="53"/>
      <c r="H12" s="77"/>
      <c r="I12" s="142"/>
      <c r="J12" s="118" t="s">
        <v>564</v>
      </c>
      <c r="K12" s="5"/>
    </row>
    <row r="13" spans="2:11" ht="12.75">
      <c r="B13" s="120" t="s">
        <v>2</v>
      </c>
      <c r="C13" s="119" t="s">
        <v>3</v>
      </c>
      <c r="D13" s="46" t="s">
        <v>4</v>
      </c>
      <c r="E13" s="78" t="s">
        <v>8</v>
      </c>
      <c r="F13" s="78" t="s">
        <v>9</v>
      </c>
      <c r="G13" s="54" t="s">
        <v>9</v>
      </c>
      <c r="H13" s="78" t="s">
        <v>9</v>
      </c>
      <c r="I13" s="143" t="s">
        <v>9</v>
      </c>
      <c r="J13" s="8" t="s">
        <v>565</v>
      </c>
      <c r="K13" s="12" t="s">
        <v>13</v>
      </c>
    </row>
    <row r="14" spans="2:11" ht="12.75">
      <c r="B14" s="9"/>
      <c r="C14" s="10"/>
      <c r="D14" s="46" t="s">
        <v>5</v>
      </c>
      <c r="E14" s="78" t="s">
        <v>7</v>
      </c>
      <c r="F14" s="78" t="s">
        <v>10</v>
      </c>
      <c r="G14" s="54" t="s">
        <v>544</v>
      </c>
      <c r="H14" s="78" t="s">
        <v>545</v>
      </c>
      <c r="I14" s="143" t="s">
        <v>546</v>
      </c>
      <c r="J14" s="8" t="s">
        <v>566</v>
      </c>
      <c r="K14" s="12" t="s">
        <v>14</v>
      </c>
    </row>
    <row r="15" spans="2:11" ht="13.5" thickBot="1">
      <c r="B15" s="25">
        <v>1</v>
      </c>
      <c r="C15" s="26">
        <v>2</v>
      </c>
      <c r="D15" s="27">
        <v>3</v>
      </c>
      <c r="E15" s="79" t="s">
        <v>540</v>
      </c>
      <c r="F15" s="79" t="s">
        <v>541</v>
      </c>
      <c r="G15" s="55" t="s">
        <v>542</v>
      </c>
      <c r="H15" s="79" t="s">
        <v>543</v>
      </c>
      <c r="I15" s="144" t="s">
        <v>541</v>
      </c>
      <c r="J15" s="28">
        <v>6</v>
      </c>
      <c r="K15" s="29">
        <v>10</v>
      </c>
    </row>
    <row r="16" spans="2:11" ht="13.5" thickTop="1">
      <c r="B16" s="9">
        <v>1</v>
      </c>
      <c r="C16" s="72" t="s">
        <v>533</v>
      </c>
      <c r="D16" s="70" t="s">
        <v>339</v>
      </c>
      <c r="E16" s="80">
        <v>80000</v>
      </c>
      <c r="F16" s="90">
        <v>60000</v>
      </c>
      <c r="G16" s="99" t="s">
        <v>547</v>
      </c>
      <c r="H16" s="136" t="s">
        <v>547</v>
      </c>
      <c r="I16" s="145">
        <v>60000</v>
      </c>
      <c r="J16" s="56">
        <v>75</v>
      </c>
      <c r="K16" s="31" t="s">
        <v>249</v>
      </c>
    </row>
    <row r="17" spans="2:11" ht="12.75">
      <c r="B17" s="9"/>
      <c r="C17" s="72" t="s">
        <v>534</v>
      </c>
      <c r="D17" s="70" t="s">
        <v>340</v>
      </c>
      <c r="E17" s="81"/>
      <c r="F17" s="91"/>
      <c r="G17" s="100"/>
      <c r="H17" s="137"/>
      <c r="I17" s="146"/>
      <c r="J17" s="50"/>
      <c r="K17" s="31"/>
    </row>
    <row r="18" spans="2:11" ht="12.75">
      <c r="B18" s="9"/>
      <c r="C18" s="72" t="s">
        <v>338</v>
      </c>
      <c r="D18" s="41" t="s">
        <v>341</v>
      </c>
      <c r="E18" s="81"/>
      <c r="F18" s="91"/>
      <c r="G18" s="100"/>
      <c r="H18" s="137"/>
      <c r="I18" s="146"/>
      <c r="J18" s="50"/>
      <c r="K18" s="31"/>
    </row>
    <row r="19" spans="2:11" ht="12.75">
      <c r="B19" s="61"/>
      <c r="C19" s="71"/>
      <c r="D19" s="52"/>
      <c r="E19" s="82"/>
      <c r="F19" s="92"/>
      <c r="G19" s="101"/>
      <c r="H19" s="138"/>
      <c r="I19" s="147"/>
      <c r="J19" s="51"/>
      <c r="K19" s="32"/>
    </row>
    <row r="20" spans="2:11" ht="12.75">
      <c r="B20" s="9">
        <v>2</v>
      </c>
      <c r="C20" s="16" t="s">
        <v>29</v>
      </c>
      <c r="D20" s="63" t="s">
        <v>301</v>
      </c>
      <c r="E20" s="83">
        <v>100000</v>
      </c>
      <c r="F20" s="93">
        <v>58500</v>
      </c>
      <c r="G20" s="102"/>
      <c r="H20" s="115">
        <v>16500</v>
      </c>
      <c r="I20" s="134">
        <v>75000</v>
      </c>
      <c r="J20" s="56">
        <v>75</v>
      </c>
      <c r="K20" s="31" t="s">
        <v>248</v>
      </c>
    </row>
    <row r="21" spans="2:11" ht="12.75">
      <c r="B21" s="9"/>
      <c r="C21" s="16" t="s">
        <v>153</v>
      </c>
      <c r="D21" s="63" t="s">
        <v>342</v>
      </c>
      <c r="E21" s="83"/>
      <c r="F21" s="93"/>
      <c r="G21" s="102"/>
      <c r="H21" s="115"/>
      <c r="I21" s="134"/>
      <c r="J21" s="56"/>
      <c r="K21" s="31"/>
    </row>
    <row r="22" spans="2:11" ht="12.75">
      <c r="B22" s="9"/>
      <c r="C22" s="16"/>
      <c r="D22" s="13" t="s">
        <v>286</v>
      </c>
      <c r="E22" s="83"/>
      <c r="F22" s="93"/>
      <c r="G22" s="102"/>
      <c r="H22" s="115"/>
      <c r="I22" s="134"/>
      <c r="J22" s="56"/>
      <c r="K22" s="31"/>
    </row>
    <row r="23" spans="2:11" ht="12.75">
      <c r="B23" s="62"/>
      <c r="C23" s="17"/>
      <c r="D23" s="18"/>
      <c r="E23" s="84"/>
      <c r="F23" s="94"/>
      <c r="G23" s="103"/>
      <c r="H23" s="116"/>
      <c r="I23" s="135"/>
      <c r="J23" s="57"/>
      <c r="K23" s="32"/>
    </row>
    <row r="24" spans="2:11" ht="12.75">
      <c r="B24" s="9">
        <v>3</v>
      </c>
      <c r="C24" s="72" t="s">
        <v>65</v>
      </c>
      <c r="D24" s="70" t="s">
        <v>345</v>
      </c>
      <c r="E24" s="80">
        <v>230000</v>
      </c>
      <c r="F24" s="95">
        <v>140000</v>
      </c>
      <c r="G24" s="104"/>
      <c r="H24" s="129">
        <v>32500</v>
      </c>
      <c r="I24" s="132">
        <v>172500</v>
      </c>
      <c r="J24" s="56">
        <v>75</v>
      </c>
      <c r="K24" s="31" t="s">
        <v>249</v>
      </c>
    </row>
    <row r="25" spans="2:11" ht="12.75">
      <c r="B25" s="9"/>
      <c r="C25" s="72" t="s">
        <v>343</v>
      </c>
      <c r="D25" s="70" t="s">
        <v>346</v>
      </c>
      <c r="E25" s="80"/>
      <c r="F25" s="95"/>
      <c r="G25" s="104"/>
      <c r="H25" s="129"/>
      <c r="I25" s="132"/>
      <c r="J25" s="56"/>
      <c r="K25" s="31"/>
    </row>
    <row r="26" spans="2:11" ht="12.75">
      <c r="B26" s="9"/>
      <c r="C26" s="72" t="s">
        <v>344</v>
      </c>
      <c r="D26" s="70" t="s">
        <v>347</v>
      </c>
      <c r="E26" s="80"/>
      <c r="F26" s="95"/>
      <c r="G26" s="104"/>
      <c r="H26" s="129"/>
      <c r="I26" s="132"/>
      <c r="J26" s="56"/>
      <c r="K26" s="31"/>
    </row>
    <row r="27" spans="2:11" ht="12.75">
      <c r="B27" s="9"/>
      <c r="C27" s="72"/>
      <c r="D27" s="41" t="s">
        <v>67</v>
      </c>
      <c r="E27" s="80"/>
      <c r="F27" s="95"/>
      <c r="G27" s="104"/>
      <c r="H27" s="129"/>
      <c r="I27" s="132"/>
      <c r="J27" s="56"/>
      <c r="K27" s="31"/>
    </row>
    <row r="28" spans="2:20" ht="12.75">
      <c r="B28" s="61"/>
      <c r="C28" s="71"/>
      <c r="D28" s="52"/>
      <c r="E28" s="85"/>
      <c r="F28" s="96"/>
      <c r="G28" s="105"/>
      <c r="H28" s="130"/>
      <c r="I28" s="133"/>
      <c r="J28" s="57"/>
      <c r="K28" s="32"/>
      <c r="O28" s="63"/>
      <c r="P28" s="59"/>
      <c r="Q28" s="65"/>
      <c r="R28" s="64"/>
      <c r="S28" s="66"/>
      <c r="T28" s="42"/>
    </row>
    <row r="29" spans="2:20" ht="12.75">
      <c r="B29" s="9">
        <v>4</v>
      </c>
      <c r="C29" s="72" t="s">
        <v>513</v>
      </c>
      <c r="D29" s="70" t="s">
        <v>348</v>
      </c>
      <c r="E29" s="80">
        <v>50000</v>
      </c>
      <c r="F29" s="95">
        <v>35000</v>
      </c>
      <c r="G29" s="104" t="s">
        <v>547</v>
      </c>
      <c r="H29" s="129" t="s">
        <v>547</v>
      </c>
      <c r="I29" s="132">
        <v>35000</v>
      </c>
      <c r="J29" s="56">
        <v>70</v>
      </c>
      <c r="K29" s="31" t="s">
        <v>249</v>
      </c>
      <c r="N29" s="13"/>
      <c r="O29" s="13"/>
      <c r="P29" s="59"/>
      <c r="Q29" s="65"/>
      <c r="R29" s="64"/>
      <c r="S29" s="66"/>
      <c r="T29" s="42"/>
    </row>
    <row r="30" spans="2:20" ht="12.75">
      <c r="B30" s="9"/>
      <c r="C30" s="72" t="s">
        <v>512</v>
      </c>
      <c r="D30" s="41" t="s">
        <v>294</v>
      </c>
      <c r="E30" s="80"/>
      <c r="F30" s="95"/>
      <c r="G30" s="104"/>
      <c r="H30" s="129"/>
      <c r="I30" s="132"/>
      <c r="J30" s="56"/>
      <c r="K30" s="31"/>
      <c r="N30" s="13"/>
      <c r="O30" s="60"/>
      <c r="P30" s="67"/>
      <c r="Q30" s="68"/>
      <c r="R30" s="69"/>
      <c r="S30" s="66"/>
      <c r="T30" s="42"/>
    </row>
    <row r="31" spans="2:20" ht="12.75">
      <c r="B31" s="61"/>
      <c r="C31" s="71"/>
      <c r="D31" s="52"/>
      <c r="E31" s="85"/>
      <c r="F31" s="96"/>
      <c r="G31" s="105"/>
      <c r="H31" s="130"/>
      <c r="I31" s="133"/>
      <c r="J31" s="57"/>
      <c r="K31" s="32"/>
      <c r="N31" s="60"/>
      <c r="O31" s="60"/>
      <c r="P31" s="67"/>
      <c r="Q31" s="68"/>
      <c r="R31" s="69"/>
      <c r="S31" s="66"/>
      <c r="T31" s="42"/>
    </row>
    <row r="32" spans="2:14" ht="12.75">
      <c r="B32" s="9">
        <v>5</v>
      </c>
      <c r="C32" s="72" t="s">
        <v>514</v>
      </c>
      <c r="D32" s="70" t="s">
        <v>349</v>
      </c>
      <c r="E32" s="80">
        <v>17000</v>
      </c>
      <c r="F32" s="95">
        <v>11050</v>
      </c>
      <c r="G32" s="104" t="s">
        <v>547</v>
      </c>
      <c r="H32" s="129" t="s">
        <v>547</v>
      </c>
      <c r="I32" s="132">
        <v>11050</v>
      </c>
      <c r="J32" s="56">
        <v>65</v>
      </c>
      <c r="K32" s="31" t="s">
        <v>249</v>
      </c>
      <c r="N32" s="60"/>
    </row>
    <row r="33" spans="2:11" ht="12.75">
      <c r="B33" s="9"/>
      <c r="C33" s="72" t="s">
        <v>515</v>
      </c>
      <c r="D33" s="41" t="s">
        <v>350</v>
      </c>
      <c r="E33" s="80"/>
      <c r="F33" s="95"/>
      <c r="G33" s="104"/>
      <c r="H33" s="129"/>
      <c r="I33" s="132"/>
      <c r="J33" s="56"/>
      <c r="K33" s="31"/>
    </row>
    <row r="34" spans="2:20" ht="12.75">
      <c r="B34" s="9"/>
      <c r="C34" s="72" t="s">
        <v>516</v>
      </c>
      <c r="D34" s="41"/>
      <c r="E34" s="80"/>
      <c r="F34" s="95"/>
      <c r="G34" s="104"/>
      <c r="H34" s="129"/>
      <c r="I34" s="132"/>
      <c r="J34" s="56"/>
      <c r="K34" s="31"/>
      <c r="O34" s="13"/>
      <c r="P34" s="59"/>
      <c r="Q34" s="65"/>
      <c r="R34" s="64"/>
      <c r="S34" s="66"/>
      <c r="T34" s="42"/>
    </row>
    <row r="35" spans="2:20" ht="12.75">
      <c r="B35" s="61"/>
      <c r="C35" s="71"/>
      <c r="D35" s="52"/>
      <c r="E35" s="85"/>
      <c r="F35" s="96"/>
      <c r="G35" s="105"/>
      <c r="H35" s="130"/>
      <c r="I35" s="133"/>
      <c r="J35" s="57"/>
      <c r="K35" s="32"/>
      <c r="N35" s="13"/>
      <c r="O35" s="13"/>
      <c r="P35" s="59"/>
      <c r="Q35" s="65"/>
      <c r="R35" s="64"/>
      <c r="S35" s="66"/>
      <c r="T35" s="42"/>
    </row>
    <row r="36" spans="2:20" ht="12.75">
      <c r="B36" s="9">
        <v>6</v>
      </c>
      <c r="C36" s="72" t="s">
        <v>517</v>
      </c>
      <c r="D36" s="70" t="s">
        <v>352</v>
      </c>
      <c r="E36" s="80">
        <v>30000</v>
      </c>
      <c r="F36" s="95">
        <v>19500</v>
      </c>
      <c r="G36" s="104" t="s">
        <v>547</v>
      </c>
      <c r="H36" s="129" t="s">
        <v>547</v>
      </c>
      <c r="I36" s="132">
        <v>19500</v>
      </c>
      <c r="J36" s="56">
        <v>65</v>
      </c>
      <c r="K36" s="31" t="s">
        <v>249</v>
      </c>
      <c r="N36" s="13"/>
      <c r="O36" s="13"/>
      <c r="P36" s="59"/>
      <c r="Q36" s="65"/>
      <c r="R36" s="64"/>
      <c r="S36" s="66"/>
      <c r="T36" s="42"/>
    </row>
    <row r="37" spans="2:20" ht="12.75">
      <c r="B37" s="9"/>
      <c r="C37" s="72" t="s">
        <v>518</v>
      </c>
      <c r="D37" s="70" t="s">
        <v>353</v>
      </c>
      <c r="E37" s="80"/>
      <c r="F37" s="95"/>
      <c r="G37" s="104"/>
      <c r="H37" s="129"/>
      <c r="I37" s="132"/>
      <c r="J37" s="56"/>
      <c r="K37" s="31"/>
      <c r="M37" t="s">
        <v>370</v>
      </c>
      <c r="N37" s="13"/>
      <c r="O37" s="13"/>
      <c r="P37" s="59"/>
      <c r="Q37" s="65"/>
      <c r="R37" s="64"/>
      <c r="S37" s="66"/>
      <c r="T37" s="42"/>
    </row>
    <row r="38" spans="2:20" ht="12.75">
      <c r="B38" s="9"/>
      <c r="C38" s="72" t="s">
        <v>351</v>
      </c>
      <c r="D38" s="41" t="s">
        <v>354</v>
      </c>
      <c r="E38" s="80"/>
      <c r="F38" s="95"/>
      <c r="G38" s="104"/>
      <c r="H38" s="129"/>
      <c r="I38" s="132"/>
      <c r="J38" s="56"/>
      <c r="K38" s="31"/>
      <c r="N38" s="13"/>
      <c r="O38" s="13"/>
      <c r="P38" s="59"/>
      <c r="Q38" s="65"/>
      <c r="R38" s="64"/>
      <c r="S38" s="66"/>
      <c r="T38" s="42"/>
    </row>
    <row r="39" spans="2:20" ht="12.75">
      <c r="B39" s="61"/>
      <c r="C39" s="71"/>
      <c r="D39" s="52"/>
      <c r="E39" s="85"/>
      <c r="F39" s="96"/>
      <c r="G39" s="105"/>
      <c r="H39" s="130"/>
      <c r="I39" s="133"/>
      <c r="J39" s="57"/>
      <c r="K39" s="32"/>
      <c r="N39" s="13"/>
      <c r="O39" s="13"/>
      <c r="P39" s="59"/>
      <c r="Q39" s="65"/>
      <c r="R39" s="64"/>
      <c r="S39" s="66"/>
      <c r="T39" s="42"/>
    </row>
    <row r="40" spans="2:20" ht="12.75">
      <c r="B40" s="9">
        <v>7</v>
      </c>
      <c r="C40" s="16" t="s">
        <v>355</v>
      </c>
      <c r="D40" s="63" t="s">
        <v>268</v>
      </c>
      <c r="E40" s="83">
        <v>120000</v>
      </c>
      <c r="F40" s="93">
        <v>90000</v>
      </c>
      <c r="G40" s="108" t="s">
        <v>547</v>
      </c>
      <c r="H40" s="114" t="s">
        <v>547</v>
      </c>
      <c r="I40" s="134">
        <v>90000</v>
      </c>
      <c r="J40" s="56">
        <v>75</v>
      </c>
      <c r="K40" s="31" t="s">
        <v>249</v>
      </c>
      <c r="N40" s="13"/>
      <c r="O40" s="65"/>
      <c r="P40" s="64"/>
      <c r="Q40" s="66"/>
      <c r="R40" s="42"/>
      <c r="S40" s="66"/>
      <c r="T40" s="42"/>
    </row>
    <row r="41" spans="2:20" ht="12.75">
      <c r="B41" s="9"/>
      <c r="C41" s="16" t="s">
        <v>356</v>
      </c>
      <c r="D41" s="13" t="s">
        <v>291</v>
      </c>
      <c r="E41" s="83"/>
      <c r="F41" s="93"/>
      <c r="G41" s="102"/>
      <c r="H41" s="115"/>
      <c r="I41" s="134"/>
      <c r="J41" s="56"/>
      <c r="K41" s="31"/>
      <c r="M41" s="13"/>
      <c r="N41" s="59"/>
      <c r="O41" s="65"/>
      <c r="P41" s="64"/>
      <c r="Q41" s="66"/>
      <c r="R41" s="42"/>
      <c r="S41" s="66"/>
      <c r="T41" s="42"/>
    </row>
    <row r="42" spans="2:20" ht="12.75">
      <c r="B42" s="9"/>
      <c r="C42" s="16" t="s">
        <v>357</v>
      </c>
      <c r="D42" s="13" t="s">
        <v>358</v>
      </c>
      <c r="E42" s="83"/>
      <c r="F42" s="93"/>
      <c r="G42" s="102"/>
      <c r="H42" s="115"/>
      <c r="I42" s="134"/>
      <c r="J42" s="56"/>
      <c r="K42" s="31"/>
      <c r="M42" s="13"/>
      <c r="N42" s="59"/>
      <c r="O42" s="13"/>
      <c r="P42" s="59"/>
      <c r="Q42" s="65"/>
      <c r="R42" s="64"/>
      <c r="S42" s="66"/>
      <c r="T42" s="42"/>
    </row>
    <row r="43" spans="2:20" ht="12.75">
      <c r="B43" s="10"/>
      <c r="C43" s="13" t="s">
        <v>359</v>
      </c>
      <c r="D43" s="16"/>
      <c r="E43" s="83"/>
      <c r="F43" s="93"/>
      <c r="G43" s="102"/>
      <c r="H43" s="115"/>
      <c r="I43" s="134"/>
      <c r="J43" s="56"/>
      <c r="K43" s="42"/>
      <c r="N43" s="13"/>
      <c r="O43" s="13"/>
      <c r="P43" s="59"/>
      <c r="Q43" s="65"/>
      <c r="R43" s="64"/>
      <c r="S43" s="66"/>
      <c r="T43" s="42"/>
    </row>
    <row r="44" spans="2:20" ht="12.75">
      <c r="B44" s="61"/>
      <c r="C44" s="71"/>
      <c r="D44" s="52"/>
      <c r="E44" s="85"/>
      <c r="F44" s="96"/>
      <c r="G44" s="105"/>
      <c r="H44" s="130"/>
      <c r="I44" s="133"/>
      <c r="J44" s="57"/>
      <c r="K44" s="32"/>
      <c r="N44" s="13"/>
      <c r="O44" s="13"/>
      <c r="P44" s="59"/>
      <c r="Q44" s="65"/>
      <c r="R44" s="64"/>
      <c r="S44" s="66"/>
      <c r="T44" s="42"/>
    </row>
    <row r="45" spans="2:20" ht="12.75">
      <c r="B45" s="9">
        <v>8</v>
      </c>
      <c r="C45" s="16" t="s">
        <v>84</v>
      </c>
      <c r="D45" s="63" t="s">
        <v>572</v>
      </c>
      <c r="E45" s="83">
        <v>250000</v>
      </c>
      <c r="F45" s="93">
        <v>175000</v>
      </c>
      <c r="G45" s="108" t="s">
        <v>547</v>
      </c>
      <c r="H45" s="114" t="s">
        <v>547</v>
      </c>
      <c r="I45" s="134">
        <v>175000</v>
      </c>
      <c r="J45" s="56">
        <v>70</v>
      </c>
      <c r="K45" s="31" t="s">
        <v>249</v>
      </c>
      <c r="N45" s="13"/>
      <c r="O45" s="13"/>
      <c r="P45" s="59"/>
      <c r="Q45" s="65"/>
      <c r="R45" s="64"/>
      <c r="S45" s="66"/>
      <c r="T45" s="42"/>
    </row>
    <row r="46" spans="2:20" ht="12.75">
      <c r="B46" s="9"/>
      <c r="C46" s="16" t="s">
        <v>574</v>
      </c>
      <c r="D46" s="63" t="s">
        <v>573</v>
      </c>
      <c r="E46" s="83"/>
      <c r="F46" s="93"/>
      <c r="G46" s="102"/>
      <c r="H46" s="115"/>
      <c r="I46" s="134"/>
      <c r="J46" s="56"/>
      <c r="K46" s="31"/>
      <c r="N46" s="13"/>
      <c r="O46" s="13"/>
      <c r="P46" s="59"/>
      <c r="Q46" s="65"/>
      <c r="R46" s="64"/>
      <c r="S46" s="66"/>
      <c r="T46" s="42"/>
    </row>
    <row r="47" spans="2:20" ht="12.75">
      <c r="B47" s="9"/>
      <c r="C47" s="16"/>
      <c r="D47" s="13"/>
      <c r="E47" s="83"/>
      <c r="F47" s="93"/>
      <c r="G47" s="102"/>
      <c r="H47" s="115"/>
      <c r="I47" s="134"/>
      <c r="J47" s="56"/>
      <c r="K47" s="31"/>
      <c r="N47" s="13"/>
      <c r="O47" s="13"/>
      <c r="P47" s="59"/>
      <c r="Q47" s="65"/>
      <c r="R47" s="64"/>
      <c r="S47" s="66"/>
      <c r="T47" s="42"/>
    </row>
    <row r="48" spans="2:20" ht="12.75">
      <c r="B48" s="61"/>
      <c r="C48" s="17"/>
      <c r="D48" s="18"/>
      <c r="E48" s="84"/>
      <c r="F48" s="94"/>
      <c r="G48" s="103"/>
      <c r="H48" s="116"/>
      <c r="I48" s="135"/>
      <c r="J48" s="57"/>
      <c r="K48" s="32"/>
      <c r="N48" s="13"/>
      <c r="O48" s="13"/>
      <c r="P48" s="59"/>
      <c r="Q48" s="65"/>
      <c r="R48" s="64"/>
      <c r="S48" s="66"/>
      <c r="T48" s="42"/>
    </row>
    <row r="49" spans="2:20" ht="12.75">
      <c r="B49" s="9">
        <v>9</v>
      </c>
      <c r="C49" s="16" t="s">
        <v>360</v>
      </c>
      <c r="D49" s="63" t="s">
        <v>364</v>
      </c>
      <c r="E49" s="83"/>
      <c r="F49" s="93"/>
      <c r="G49" s="102"/>
      <c r="H49" s="115"/>
      <c r="I49" s="134"/>
      <c r="J49" s="56">
        <v>70</v>
      </c>
      <c r="K49" s="31" t="s">
        <v>249</v>
      </c>
      <c r="N49" s="13"/>
      <c r="O49" s="13"/>
      <c r="P49" s="59"/>
      <c r="Q49" s="65"/>
      <c r="R49" s="64"/>
      <c r="S49" s="66"/>
      <c r="T49" s="42"/>
    </row>
    <row r="50" spans="2:20" ht="12.75">
      <c r="B50" s="9"/>
      <c r="C50" s="16" t="s">
        <v>361</v>
      </c>
      <c r="D50" s="13" t="s">
        <v>365</v>
      </c>
      <c r="E50" s="83">
        <v>41600</v>
      </c>
      <c r="F50" s="93">
        <v>29120</v>
      </c>
      <c r="G50" s="108" t="s">
        <v>547</v>
      </c>
      <c r="H50" s="114" t="s">
        <v>547</v>
      </c>
      <c r="I50" s="134">
        <v>29120</v>
      </c>
      <c r="J50" s="56"/>
      <c r="K50" s="31"/>
      <c r="N50" s="13"/>
      <c r="O50" s="13"/>
      <c r="P50" s="59"/>
      <c r="Q50" s="65"/>
      <c r="R50" s="64"/>
      <c r="S50" s="66"/>
      <c r="T50" s="42"/>
    </row>
    <row r="51" spans="2:20" ht="12.75">
      <c r="B51" s="9"/>
      <c r="C51" s="72" t="s">
        <v>362</v>
      </c>
      <c r="D51" s="41" t="s">
        <v>300</v>
      </c>
      <c r="E51" s="80">
        <v>120000</v>
      </c>
      <c r="F51" s="95">
        <v>84000</v>
      </c>
      <c r="G51" s="104" t="s">
        <v>547</v>
      </c>
      <c r="H51" s="129" t="s">
        <v>547</v>
      </c>
      <c r="I51" s="132">
        <v>84000</v>
      </c>
      <c r="J51" s="56"/>
      <c r="K51" s="31"/>
      <c r="N51" s="13"/>
      <c r="O51" s="13"/>
      <c r="P51" s="59"/>
      <c r="Q51" s="65"/>
      <c r="R51" s="64"/>
      <c r="S51" s="66"/>
      <c r="T51" s="42"/>
    </row>
    <row r="52" spans="2:14" ht="12.75">
      <c r="B52" s="9"/>
      <c r="C52" s="72" t="s">
        <v>363</v>
      </c>
      <c r="D52" s="41"/>
      <c r="E52" s="80"/>
      <c r="F52" s="95"/>
      <c r="G52" s="104"/>
      <c r="H52" s="129"/>
      <c r="I52" s="132"/>
      <c r="J52" s="56"/>
      <c r="K52" s="31"/>
      <c r="N52" s="13"/>
    </row>
    <row r="53" spans="1:14" ht="12.75">
      <c r="A53" s="122"/>
      <c r="B53" s="61"/>
      <c r="C53" s="71"/>
      <c r="D53" s="52"/>
      <c r="E53" s="85"/>
      <c r="F53" s="96"/>
      <c r="G53" s="105"/>
      <c r="H53" s="130"/>
      <c r="I53" s="133"/>
      <c r="J53" s="57"/>
      <c r="K53" s="31"/>
      <c r="N53" s="13"/>
    </row>
    <row r="54" spans="2:11" ht="12.75">
      <c r="B54" s="9">
        <v>10</v>
      </c>
      <c r="C54" s="16" t="s">
        <v>200</v>
      </c>
      <c r="D54" s="63" t="s">
        <v>325</v>
      </c>
      <c r="E54" s="83"/>
      <c r="F54" s="93"/>
      <c r="G54" s="102"/>
      <c r="H54" s="115"/>
      <c r="I54" s="134"/>
      <c r="J54" s="56"/>
      <c r="K54" s="31"/>
    </row>
    <row r="55" spans="2:11" ht="12.75">
      <c r="B55" s="9"/>
      <c r="C55" s="16" t="s">
        <v>210</v>
      </c>
      <c r="D55" s="13" t="s">
        <v>166</v>
      </c>
      <c r="E55" s="83"/>
      <c r="F55" s="93"/>
      <c r="G55" s="102"/>
      <c r="H55" s="115"/>
      <c r="I55" s="134"/>
      <c r="J55" s="56"/>
      <c r="K55" s="31"/>
    </row>
    <row r="56" spans="2:11" ht="12.75">
      <c r="B56" s="9"/>
      <c r="C56" s="16" t="s">
        <v>324</v>
      </c>
      <c r="D56" s="13" t="s">
        <v>326</v>
      </c>
      <c r="E56" s="83"/>
      <c r="F56" s="93"/>
      <c r="G56" s="102"/>
      <c r="H56" s="115"/>
      <c r="I56" s="134"/>
      <c r="J56" s="56"/>
      <c r="K56" s="31"/>
    </row>
    <row r="57" spans="2:11" ht="12.75">
      <c r="B57" s="9"/>
      <c r="C57" s="16" t="s">
        <v>371</v>
      </c>
      <c r="D57" s="13" t="s">
        <v>327</v>
      </c>
      <c r="E57" s="83"/>
      <c r="F57" s="93"/>
      <c r="G57" s="102"/>
      <c r="H57" s="115"/>
      <c r="I57" s="134"/>
      <c r="J57" s="56"/>
      <c r="K57" s="31"/>
    </row>
    <row r="58" spans="2:11" ht="12.75">
      <c r="B58" s="9"/>
      <c r="C58" s="16"/>
      <c r="D58" s="13" t="s">
        <v>74</v>
      </c>
      <c r="E58" s="83">
        <v>52000</v>
      </c>
      <c r="F58" s="93">
        <v>26000</v>
      </c>
      <c r="G58" s="102"/>
      <c r="H58" s="115"/>
      <c r="I58" s="134">
        <v>26000</v>
      </c>
      <c r="J58" s="56">
        <v>50</v>
      </c>
      <c r="K58" s="31" t="s">
        <v>247</v>
      </c>
    </row>
    <row r="59" spans="2:11" ht="12.75">
      <c r="B59" s="9"/>
      <c r="C59" s="16"/>
      <c r="D59" s="63" t="s">
        <v>366</v>
      </c>
      <c r="E59" s="83"/>
      <c r="F59" s="93"/>
      <c r="G59" s="102"/>
      <c r="H59" s="115"/>
      <c r="I59" s="134"/>
      <c r="J59" s="56"/>
      <c r="K59" s="31"/>
    </row>
    <row r="60" spans="2:11" ht="12.75">
      <c r="B60" s="9"/>
      <c r="C60" s="16"/>
      <c r="D60" s="13" t="s">
        <v>367</v>
      </c>
      <c r="E60" s="83"/>
      <c r="F60" s="93"/>
      <c r="G60" s="102"/>
      <c r="H60" s="115"/>
      <c r="I60" s="134"/>
      <c r="J60" s="56"/>
      <c r="K60" s="31"/>
    </row>
    <row r="61" spans="2:14" ht="12.75">
      <c r="B61" s="9"/>
      <c r="C61" s="72"/>
      <c r="D61" s="41" t="s">
        <v>535</v>
      </c>
      <c r="E61" s="80">
        <v>45000</v>
      </c>
      <c r="F61" s="95">
        <v>22500</v>
      </c>
      <c r="G61" s="104"/>
      <c r="H61" s="129"/>
      <c r="I61" s="132">
        <v>22500</v>
      </c>
      <c r="J61" s="56">
        <v>50</v>
      </c>
      <c r="K61" s="31" t="s">
        <v>248</v>
      </c>
      <c r="N61" s="13"/>
    </row>
    <row r="62" spans="2:11" ht="12.75">
      <c r="B62" s="9"/>
      <c r="C62" s="72"/>
      <c r="D62" s="70" t="s">
        <v>368</v>
      </c>
      <c r="E62" s="80"/>
      <c r="F62" s="95"/>
      <c r="G62" s="104"/>
      <c r="H62" s="129"/>
      <c r="I62" s="132"/>
      <c r="J62" s="56"/>
      <c r="K62" s="31"/>
    </row>
    <row r="63" spans="2:11" ht="12.75">
      <c r="B63" s="9"/>
      <c r="C63" s="72"/>
      <c r="D63" s="41" t="s">
        <v>212</v>
      </c>
      <c r="E63" s="80"/>
      <c r="F63" s="95"/>
      <c r="G63" s="104"/>
      <c r="H63" s="129"/>
      <c r="I63" s="132"/>
      <c r="J63" s="56"/>
      <c r="K63" s="31"/>
    </row>
    <row r="64" spans="2:11" ht="12.75">
      <c r="B64" s="9"/>
      <c r="C64" s="72"/>
      <c r="D64" s="41" t="s">
        <v>369</v>
      </c>
      <c r="E64" s="80"/>
      <c r="F64" s="95"/>
      <c r="G64" s="104"/>
      <c r="H64" s="129"/>
      <c r="I64" s="132"/>
      <c r="J64" s="56"/>
      <c r="K64" s="31"/>
    </row>
    <row r="65" spans="2:11" ht="12.75">
      <c r="B65" s="62"/>
      <c r="C65" s="17"/>
      <c r="D65" s="18"/>
      <c r="E65" s="84"/>
      <c r="F65" s="94"/>
      <c r="G65" s="103"/>
      <c r="H65" s="116"/>
      <c r="I65" s="135"/>
      <c r="J65" s="57"/>
      <c r="K65" s="32"/>
    </row>
    <row r="66" spans="2:11" ht="12.75">
      <c r="B66" s="9">
        <v>11</v>
      </c>
      <c r="C66" s="16" t="s">
        <v>372</v>
      </c>
      <c r="D66" s="63" t="s">
        <v>374</v>
      </c>
      <c r="E66" s="83"/>
      <c r="F66" s="93"/>
      <c r="G66" s="102"/>
      <c r="H66" s="115"/>
      <c r="I66" s="134"/>
      <c r="J66" s="56"/>
      <c r="K66" s="31"/>
    </row>
    <row r="67" spans="2:11" ht="12.75">
      <c r="B67" s="9"/>
      <c r="C67" s="16" t="s">
        <v>17</v>
      </c>
      <c r="D67" s="13" t="s">
        <v>166</v>
      </c>
      <c r="E67" s="83"/>
      <c r="F67" s="93"/>
      <c r="G67" s="102"/>
      <c r="H67" s="115"/>
      <c r="I67" s="134"/>
      <c r="J67" s="56"/>
      <c r="K67" s="31"/>
    </row>
    <row r="68" spans="2:11" ht="12.75" customHeight="1">
      <c r="B68" s="9"/>
      <c r="C68" s="16" t="s">
        <v>373</v>
      </c>
      <c r="D68" s="13" t="s">
        <v>57</v>
      </c>
      <c r="E68" s="83">
        <v>96000</v>
      </c>
      <c r="F68" s="93"/>
      <c r="G68" s="102"/>
      <c r="H68" s="115"/>
      <c r="I68" s="134">
        <v>72000</v>
      </c>
      <c r="J68" s="56">
        <v>75</v>
      </c>
      <c r="K68" s="31"/>
    </row>
    <row r="69" spans="2:11" ht="9" customHeight="1">
      <c r="B69" s="9"/>
      <c r="C69" s="16" t="s">
        <v>323</v>
      </c>
      <c r="D69" s="13" t="s">
        <v>81</v>
      </c>
      <c r="E69" s="83"/>
      <c r="F69" s="93">
        <v>72000</v>
      </c>
      <c r="G69" s="108" t="s">
        <v>547</v>
      </c>
      <c r="H69" s="114" t="s">
        <v>547</v>
      </c>
      <c r="I69" s="134"/>
      <c r="J69" s="56"/>
      <c r="K69" s="42" t="s">
        <v>248</v>
      </c>
    </row>
    <row r="70" spans="2:11" ht="12.75" hidden="1">
      <c r="B70" s="62"/>
      <c r="C70" s="17"/>
      <c r="D70" s="18"/>
      <c r="E70" s="84"/>
      <c r="F70" s="94"/>
      <c r="G70" s="103"/>
      <c r="H70" s="116"/>
      <c r="I70" s="135"/>
      <c r="J70" s="57"/>
      <c r="K70" s="32"/>
    </row>
    <row r="71" spans="2:11" ht="12.75" hidden="1">
      <c r="B71" s="9">
        <v>12</v>
      </c>
      <c r="C71" s="16" t="s">
        <v>25</v>
      </c>
      <c r="D71" s="63" t="s">
        <v>375</v>
      </c>
      <c r="E71" s="83"/>
      <c r="F71" s="93"/>
      <c r="G71" s="102"/>
      <c r="H71" s="115"/>
      <c r="I71" s="134"/>
      <c r="J71" s="56"/>
      <c r="K71" s="31"/>
    </row>
    <row r="72" spans="2:11" ht="12.75" hidden="1">
      <c r="B72" s="9"/>
      <c r="C72" s="16" t="s">
        <v>328</v>
      </c>
      <c r="D72" s="13" t="s">
        <v>322</v>
      </c>
      <c r="E72" s="83"/>
      <c r="F72" s="93"/>
      <c r="G72" s="102"/>
      <c r="H72" s="115"/>
      <c r="I72" s="134"/>
      <c r="J72" s="56"/>
      <c r="K72" s="31"/>
    </row>
    <row r="73" spans="2:11" ht="12.75" hidden="1">
      <c r="B73" s="9"/>
      <c r="C73" s="16" t="s">
        <v>329</v>
      </c>
      <c r="D73" s="13" t="s">
        <v>321</v>
      </c>
      <c r="E73" s="83"/>
      <c r="F73" s="93"/>
      <c r="G73" s="102"/>
      <c r="H73" s="115"/>
      <c r="I73" s="134"/>
      <c r="J73" s="56"/>
      <c r="K73" s="31"/>
    </row>
    <row r="74" spans="2:11" ht="12.75" hidden="1">
      <c r="B74" s="9"/>
      <c r="C74" s="16"/>
      <c r="D74" s="13" t="s">
        <v>330</v>
      </c>
      <c r="E74" s="83"/>
      <c r="F74" s="93"/>
      <c r="G74" s="102"/>
      <c r="H74" s="115"/>
      <c r="I74" s="134"/>
      <c r="J74" s="56"/>
      <c r="K74" s="31"/>
    </row>
    <row r="75" spans="2:11" ht="12.75" hidden="1">
      <c r="B75" s="9"/>
      <c r="C75" s="16"/>
      <c r="D75" s="13" t="s">
        <v>109</v>
      </c>
      <c r="E75" s="83">
        <v>22000</v>
      </c>
      <c r="F75" s="93">
        <v>14300</v>
      </c>
      <c r="G75" s="102">
        <v>14300</v>
      </c>
      <c r="H75" s="114" t="s">
        <v>547</v>
      </c>
      <c r="I75" s="134">
        <v>0</v>
      </c>
      <c r="J75" s="56">
        <v>65</v>
      </c>
      <c r="K75" s="31" t="s">
        <v>248</v>
      </c>
    </row>
    <row r="76" spans="2:11" ht="12.75" hidden="1">
      <c r="B76" s="61"/>
      <c r="C76" s="17"/>
      <c r="D76" s="52"/>
      <c r="E76" s="85"/>
      <c r="F76" s="96"/>
      <c r="G76" s="105"/>
      <c r="H76" s="130"/>
      <c r="I76" s="133"/>
      <c r="J76" s="57"/>
      <c r="K76" s="32"/>
    </row>
    <row r="77" spans="2:11" ht="12.75" hidden="1">
      <c r="B77" s="9">
        <v>13</v>
      </c>
      <c r="C77" s="16" t="s">
        <v>43</v>
      </c>
      <c r="D77" s="70" t="s">
        <v>376</v>
      </c>
      <c r="E77" s="80"/>
      <c r="F77" s="95"/>
      <c r="G77" s="104"/>
      <c r="H77" s="129"/>
      <c r="I77" s="132"/>
      <c r="J77" s="56"/>
      <c r="K77" s="31"/>
    </row>
    <row r="78" spans="2:11" ht="12.75" hidden="1">
      <c r="B78" s="9"/>
      <c r="C78" s="16" t="s">
        <v>331</v>
      </c>
      <c r="D78" s="70" t="s">
        <v>377</v>
      </c>
      <c r="E78" s="80"/>
      <c r="F78" s="95"/>
      <c r="G78" s="104"/>
      <c r="H78" s="129"/>
      <c r="I78" s="132"/>
      <c r="J78" s="56"/>
      <c r="K78" s="31"/>
    </row>
    <row r="79" spans="2:11" ht="12.75" hidden="1">
      <c r="B79" s="9"/>
      <c r="C79" s="16" t="s">
        <v>337</v>
      </c>
      <c r="D79" s="13" t="s">
        <v>322</v>
      </c>
      <c r="E79" s="83"/>
      <c r="F79" s="93"/>
      <c r="G79" s="102"/>
      <c r="H79" s="115"/>
      <c r="I79" s="134"/>
      <c r="J79" s="56"/>
      <c r="K79" s="31"/>
    </row>
    <row r="80" spans="2:11" ht="12.75" hidden="1">
      <c r="B80" s="9"/>
      <c r="C80" s="16"/>
      <c r="D80" s="13" t="s">
        <v>332</v>
      </c>
      <c r="E80" s="83"/>
      <c r="F80" s="93"/>
      <c r="G80" s="102"/>
      <c r="H80" s="115"/>
      <c r="I80" s="134"/>
      <c r="J80" s="56"/>
      <c r="K80" s="31"/>
    </row>
    <row r="81" spans="2:11" ht="12.75" hidden="1">
      <c r="B81" s="9"/>
      <c r="C81" s="16"/>
      <c r="D81" s="13" t="s">
        <v>333</v>
      </c>
      <c r="E81" s="83"/>
      <c r="F81" s="93"/>
      <c r="G81" s="102"/>
      <c r="H81" s="115"/>
      <c r="I81" s="134"/>
      <c r="J81" s="56"/>
      <c r="K81" s="31"/>
    </row>
    <row r="82" spans="2:11" ht="12.75" hidden="1">
      <c r="B82" s="9"/>
      <c r="C82" s="16"/>
      <c r="D82" s="13" t="s">
        <v>334</v>
      </c>
      <c r="E82" s="83"/>
      <c r="F82" s="93"/>
      <c r="G82" s="102"/>
      <c r="H82" s="115"/>
      <c r="I82" s="134"/>
      <c r="J82" s="56"/>
      <c r="K82" s="31"/>
    </row>
    <row r="83" spans="2:11" ht="12.75" hidden="1">
      <c r="B83" s="9"/>
      <c r="C83" s="16"/>
      <c r="D83" s="13" t="s">
        <v>335</v>
      </c>
      <c r="E83" s="83">
        <v>42000</v>
      </c>
      <c r="F83" s="93">
        <v>21000</v>
      </c>
      <c r="G83" s="102">
        <v>21000</v>
      </c>
      <c r="H83" s="114" t="s">
        <v>547</v>
      </c>
      <c r="I83" s="134">
        <v>0</v>
      </c>
      <c r="J83" s="56">
        <v>50</v>
      </c>
      <c r="K83" s="31" t="s">
        <v>248</v>
      </c>
    </row>
    <row r="84" spans="2:11" ht="12.75" hidden="1">
      <c r="B84" s="61"/>
      <c r="C84" s="71"/>
      <c r="D84" s="52"/>
      <c r="E84" s="85"/>
      <c r="F84" s="96"/>
      <c r="G84" s="105"/>
      <c r="H84" s="130"/>
      <c r="I84" s="133"/>
      <c r="J84" s="57"/>
      <c r="K84" s="32"/>
    </row>
    <row r="85" spans="2:11" ht="12.75" hidden="1">
      <c r="B85" s="9">
        <v>14</v>
      </c>
      <c r="C85" s="16" t="s">
        <v>260</v>
      </c>
      <c r="D85" s="70" t="s">
        <v>378</v>
      </c>
      <c r="E85" s="83">
        <v>150000</v>
      </c>
      <c r="F85" s="93">
        <v>105000</v>
      </c>
      <c r="G85" s="102">
        <v>105000</v>
      </c>
      <c r="H85" s="114" t="s">
        <v>547</v>
      </c>
      <c r="I85" s="134">
        <v>0</v>
      </c>
      <c r="J85" s="56">
        <v>70</v>
      </c>
      <c r="K85" s="31" t="s">
        <v>247</v>
      </c>
    </row>
    <row r="86" spans="2:11" ht="12.75" hidden="1">
      <c r="B86" s="9"/>
      <c r="C86" s="16" t="s">
        <v>261</v>
      </c>
      <c r="D86" s="13" t="s">
        <v>262</v>
      </c>
      <c r="E86" s="83"/>
      <c r="F86" s="93"/>
      <c r="G86" s="102"/>
      <c r="H86" s="115"/>
      <c r="I86" s="134"/>
      <c r="J86" s="56"/>
      <c r="K86" s="31"/>
    </row>
    <row r="87" spans="2:11" ht="12.75" hidden="1">
      <c r="B87" s="9"/>
      <c r="C87" s="16"/>
      <c r="D87" s="13" t="s">
        <v>379</v>
      </c>
      <c r="E87" s="83"/>
      <c r="F87" s="93"/>
      <c r="G87" s="102"/>
      <c r="H87" s="115"/>
      <c r="I87" s="134"/>
      <c r="J87" s="56"/>
      <c r="K87" s="31"/>
    </row>
    <row r="88" spans="2:11" ht="12.75" hidden="1">
      <c r="B88" s="61"/>
      <c r="C88" s="71"/>
      <c r="D88" s="18"/>
      <c r="E88" s="84"/>
      <c r="F88" s="94"/>
      <c r="G88" s="103"/>
      <c r="H88" s="116"/>
      <c r="I88" s="135"/>
      <c r="J88" s="57"/>
      <c r="K88" s="32"/>
    </row>
    <row r="89" spans="2:11" ht="12.75" hidden="1">
      <c r="B89" s="9">
        <v>15</v>
      </c>
      <c r="C89" s="16" t="s">
        <v>282</v>
      </c>
      <c r="D89" s="63" t="s">
        <v>285</v>
      </c>
      <c r="E89" s="86"/>
      <c r="F89" s="93"/>
      <c r="G89" s="102"/>
      <c r="H89" s="115"/>
      <c r="I89" s="134"/>
      <c r="J89" s="56"/>
      <c r="K89" s="31"/>
    </row>
    <row r="90" spans="2:11" ht="12.75" hidden="1">
      <c r="B90" s="9"/>
      <c r="C90" s="16" t="s">
        <v>283</v>
      </c>
      <c r="D90" s="13" t="s">
        <v>460</v>
      </c>
      <c r="E90" s="86" t="s">
        <v>539</v>
      </c>
      <c r="F90" s="93"/>
      <c r="G90" s="102"/>
      <c r="H90" s="115"/>
      <c r="I90" s="134"/>
      <c r="J90" s="56"/>
      <c r="K90" s="31"/>
    </row>
    <row r="91" spans="2:11" ht="12.75" hidden="1">
      <c r="B91" s="9"/>
      <c r="C91" s="16" t="s">
        <v>284</v>
      </c>
      <c r="D91" s="41" t="s">
        <v>459</v>
      </c>
      <c r="E91" s="87">
        <v>340000</v>
      </c>
      <c r="F91" s="93">
        <v>238000</v>
      </c>
      <c r="G91" s="102">
        <v>238000</v>
      </c>
      <c r="H91" s="114" t="s">
        <v>547</v>
      </c>
      <c r="I91" s="134">
        <v>0</v>
      </c>
      <c r="J91" s="56">
        <v>70</v>
      </c>
      <c r="K91" s="31" t="s">
        <v>247</v>
      </c>
    </row>
    <row r="92" spans="2:11" ht="12.75" hidden="1">
      <c r="B92" s="9"/>
      <c r="C92" s="16"/>
      <c r="D92" s="41" t="s">
        <v>380</v>
      </c>
      <c r="E92" s="83"/>
      <c r="F92" s="93"/>
      <c r="G92" s="102"/>
      <c r="H92" s="115"/>
      <c r="I92" s="134"/>
      <c r="J92" s="56"/>
      <c r="K92" s="31" t="s">
        <v>537</v>
      </c>
    </row>
    <row r="93" spans="2:11" ht="12.75">
      <c r="B93" s="61"/>
      <c r="C93" s="71"/>
      <c r="D93" s="52"/>
      <c r="E93" s="85"/>
      <c r="F93" s="96"/>
      <c r="G93" s="105"/>
      <c r="H93" s="130"/>
      <c r="I93" s="133"/>
      <c r="J93" s="57"/>
      <c r="K93" s="32"/>
    </row>
    <row r="94" spans="2:11" ht="12.75">
      <c r="B94" s="9">
        <v>12</v>
      </c>
      <c r="C94" s="72" t="s">
        <v>25</v>
      </c>
      <c r="D94" s="70" t="s">
        <v>384</v>
      </c>
      <c r="E94" s="80"/>
      <c r="F94" s="95"/>
      <c r="G94" s="104"/>
      <c r="H94" s="129"/>
      <c r="I94" s="132"/>
      <c r="J94" s="56"/>
      <c r="K94" s="31"/>
    </row>
    <row r="95" spans="2:11" ht="12.75">
      <c r="B95" s="9"/>
      <c r="C95" s="72" t="s">
        <v>381</v>
      </c>
      <c r="D95" s="13" t="s">
        <v>322</v>
      </c>
      <c r="E95" s="80"/>
      <c r="F95" s="95"/>
      <c r="G95" s="104"/>
      <c r="H95" s="129"/>
      <c r="I95" s="132"/>
      <c r="J95" s="56"/>
      <c r="K95" s="31"/>
    </row>
    <row r="96" spans="2:11" ht="12.75">
      <c r="B96" s="9"/>
      <c r="C96" s="72" t="s">
        <v>382</v>
      </c>
      <c r="D96" s="13" t="s">
        <v>332</v>
      </c>
      <c r="E96" s="80"/>
      <c r="F96" s="95"/>
      <c r="G96" s="104"/>
      <c r="H96" s="129"/>
      <c r="I96" s="132"/>
      <c r="J96" s="56"/>
      <c r="K96" s="31"/>
    </row>
    <row r="97" spans="2:11" ht="12.75">
      <c r="B97" s="9"/>
      <c r="C97" s="72" t="s">
        <v>383</v>
      </c>
      <c r="D97" s="41" t="s">
        <v>82</v>
      </c>
      <c r="E97" s="80"/>
      <c r="F97" s="95"/>
      <c r="G97" s="104"/>
      <c r="H97" s="129"/>
      <c r="I97" s="132"/>
      <c r="J97" s="56"/>
      <c r="K97" s="31"/>
    </row>
    <row r="98" spans="2:11" ht="12.75">
      <c r="B98" s="9"/>
      <c r="C98" s="72"/>
      <c r="D98" s="41" t="s">
        <v>330</v>
      </c>
      <c r="E98" s="80"/>
      <c r="F98" s="95"/>
      <c r="G98" s="104"/>
      <c r="H98" s="129"/>
      <c r="I98" s="132"/>
      <c r="J98" s="56"/>
      <c r="K98" s="31"/>
    </row>
    <row r="99" spans="2:11" ht="11.25" customHeight="1">
      <c r="B99" s="9"/>
      <c r="C99" s="72"/>
      <c r="D99" s="41" t="s">
        <v>385</v>
      </c>
      <c r="E99" s="80">
        <v>33000</v>
      </c>
      <c r="F99" s="95">
        <v>21450</v>
      </c>
      <c r="G99" s="104"/>
      <c r="H99" s="129"/>
      <c r="I99" s="132">
        <v>21450</v>
      </c>
      <c r="J99" s="56">
        <v>65</v>
      </c>
      <c r="K99" s="31" t="s">
        <v>248</v>
      </c>
    </row>
    <row r="100" spans="2:11" ht="12.75" hidden="1">
      <c r="B100" s="61"/>
      <c r="C100" s="71"/>
      <c r="D100" s="52"/>
      <c r="E100" s="85"/>
      <c r="F100" s="96"/>
      <c r="G100" s="105"/>
      <c r="H100" s="130"/>
      <c r="I100" s="133"/>
      <c r="J100" s="57"/>
      <c r="K100" s="32"/>
    </row>
    <row r="101" spans="2:11" ht="12.75" hidden="1">
      <c r="B101" s="9">
        <v>17</v>
      </c>
      <c r="C101" s="72" t="s">
        <v>386</v>
      </c>
      <c r="D101" s="70" t="s">
        <v>390</v>
      </c>
      <c r="E101" s="80"/>
      <c r="F101" s="95"/>
      <c r="G101" s="104"/>
      <c r="H101" s="129"/>
      <c r="I101" s="132"/>
      <c r="J101" s="56">
        <v>70</v>
      </c>
      <c r="K101" s="31" t="s">
        <v>247</v>
      </c>
    </row>
    <row r="102" spans="2:11" ht="12.75" hidden="1">
      <c r="B102" s="9"/>
      <c r="C102" s="72" t="s">
        <v>387</v>
      </c>
      <c r="D102" s="41" t="s">
        <v>391</v>
      </c>
      <c r="E102" s="80"/>
      <c r="F102" s="95"/>
      <c r="G102" s="104"/>
      <c r="H102" s="129"/>
      <c r="I102" s="132"/>
      <c r="J102" s="56"/>
      <c r="K102" s="31"/>
    </row>
    <row r="103" spans="2:11" ht="12.75" hidden="1">
      <c r="B103" s="9"/>
      <c r="C103" s="72" t="s">
        <v>388</v>
      </c>
      <c r="D103" s="41" t="s">
        <v>392</v>
      </c>
      <c r="E103" s="80">
        <v>239820</v>
      </c>
      <c r="F103" s="95">
        <v>167874</v>
      </c>
      <c r="G103" s="104">
        <v>167874</v>
      </c>
      <c r="H103" s="129" t="s">
        <v>547</v>
      </c>
      <c r="I103" s="134">
        <v>0</v>
      </c>
      <c r="J103" s="56"/>
      <c r="K103" s="31"/>
    </row>
    <row r="104" spans="2:11" ht="12.75" hidden="1">
      <c r="B104" s="9"/>
      <c r="C104" s="72" t="s">
        <v>389</v>
      </c>
      <c r="D104" s="41" t="s">
        <v>393</v>
      </c>
      <c r="E104" s="80"/>
      <c r="F104" s="95"/>
      <c r="G104" s="104"/>
      <c r="H104" s="129"/>
      <c r="I104" s="132"/>
      <c r="J104" s="56"/>
      <c r="K104" s="31"/>
    </row>
    <row r="105" spans="2:11" ht="12.75" hidden="1">
      <c r="B105" s="61"/>
      <c r="C105" s="71"/>
      <c r="D105" s="52"/>
      <c r="E105" s="85"/>
      <c r="F105" s="96"/>
      <c r="G105" s="105"/>
      <c r="H105" s="130"/>
      <c r="I105" s="133"/>
      <c r="J105" s="57"/>
      <c r="K105" s="32"/>
    </row>
    <row r="106" spans="2:11" ht="12.75" hidden="1">
      <c r="B106" s="9">
        <v>18</v>
      </c>
      <c r="C106" s="16" t="s">
        <v>318</v>
      </c>
      <c r="D106" s="63" t="s">
        <v>394</v>
      </c>
      <c r="E106" s="83"/>
      <c r="F106" s="93"/>
      <c r="G106" s="102"/>
      <c r="H106" s="115"/>
      <c r="I106" s="134"/>
      <c r="J106" s="56"/>
      <c r="K106" s="31"/>
    </row>
    <row r="107" spans="2:11" ht="12.75" hidden="1">
      <c r="B107" s="9"/>
      <c r="C107" s="16" t="s">
        <v>319</v>
      </c>
      <c r="D107" s="63" t="s">
        <v>395</v>
      </c>
      <c r="E107" s="83"/>
      <c r="F107" s="93"/>
      <c r="G107" s="102"/>
      <c r="H107" s="115"/>
      <c r="I107" s="134"/>
      <c r="J107" s="56"/>
      <c r="K107" s="31"/>
    </row>
    <row r="108" spans="2:11" ht="12.75" hidden="1">
      <c r="B108" s="9"/>
      <c r="C108" s="16" t="s">
        <v>320</v>
      </c>
      <c r="D108" s="13" t="s">
        <v>41</v>
      </c>
      <c r="E108" s="83">
        <v>416000</v>
      </c>
      <c r="F108" s="93">
        <v>312000</v>
      </c>
      <c r="G108" s="102">
        <v>312000</v>
      </c>
      <c r="H108" s="114" t="s">
        <v>547</v>
      </c>
      <c r="I108" s="134">
        <v>0</v>
      </c>
      <c r="J108" s="56">
        <v>75</v>
      </c>
      <c r="K108" s="31" t="s">
        <v>247</v>
      </c>
    </row>
    <row r="109" spans="2:11" ht="12.75" hidden="1">
      <c r="B109" s="9"/>
      <c r="C109" s="16"/>
      <c r="D109" s="13" t="s">
        <v>81</v>
      </c>
      <c r="E109" s="83">
        <v>55000</v>
      </c>
      <c r="F109" s="93">
        <v>41250</v>
      </c>
      <c r="G109" s="102">
        <v>41250</v>
      </c>
      <c r="H109" s="114" t="s">
        <v>547</v>
      </c>
      <c r="I109" s="134">
        <v>0</v>
      </c>
      <c r="J109" s="56">
        <v>75</v>
      </c>
      <c r="K109" s="31" t="s">
        <v>248</v>
      </c>
    </row>
    <row r="110" spans="2:11" ht="12.75">
      <c r="B110" s="61"/>
      <c r="C110" s="71"/>
      <c r="D110" s="52"/>
      <c r="E110" s="85"/>
      <c r="F110" s="96"/>
      <c r="G110" s="105"/>
      <c r="H110" s="130"/>
      <c r="I110" s="133"/>
      <c r="J110" s="57"/>
      <c r="K110" s="32"/>
    </row>
    <row r="111" spans="2:11" ht="12.75">
      <c r="B111" s="9">
        <v>13</v>
      </c>
      <c r="C111" s="72" t="s">
        <v>257</v>
      </c>
      <c r="D111" s="70" t="s">
        <v>397</v>
      </c>
      <c r="E111" s="80"/>
      <c r="F111" s="95"/>
      <c r="G111" s="104"/>
      <c r="H111" s="129"/>
      <c r="I111" s="132"/>
      <c r="J111" s="56"/>
      <c r="K111" s="31" t="s">
        <v>247</v>
      </c>
    </row>
    <row r="112" spans="2:11" ht="12.75">
      <c r="B112" s="9"/>
      <c r="C112" s="72" t="s">
        <v>258</v>
      </c>
      <c r="D112" s="41" t="s">
        <v>402</v>
      </c>
      <c r="E112" s="80">
        <v>95200</v>
      </c>
      <c r="F112" s="95">
        <v>71400</v>
      </c>
      <c r="G112" s="104" t="s">
        <v>547</v>
      </c>
      <c r="H112" s="129" t="s">
        <v>547</v>
      </c>
      <c r="I112" s="132">
        <v>71400</v>
      </c>
      <c r="J112" s="56">
        <v>75</v>
      </c>
      <c r="K112" s="31"/>
    </row>
    <row r="113" spans="2:11" ht="12.75">
      <c r="B113" s="9"/>
      <c r="C113" s="72" t="s">
        <v>396</v>
      </c>
      <c r="D113" s="41" t="s">
        <v>536</v>
      </c>
      <c r="E113" s="80">
        <v>55800</v>
      </c>
      <c r="F113" s="95">
        <v>41850</v>
      </c>
      <c r="G113" s="104" t="s">
        <v>547</v>
      </c>
      <c r="H113" s="129" t="s">
        <v>547</v>
      </c>
      <c r="I113" s="132">
        <v>41850</v>
      </c>
      <c r="J113" s="56">
        <v>75</v>
      </c>
      <c r="K113" s="31"/>
    </row>
    <row r="114" spans="2:11" ht="12.75">
      <c r="B114" s="61"/>
      <c r="C114" s="71"/>
      <c r="D114" s="52"/>
      <c r="E114" s="85"/>
      <c r="F114" s="96"/>
      <c r="G114" s="105"/>
      <c r="H114" s="130"/>
      <c r="I114" s="133"/>
      <c r="J114" s="57"/>
      <c r="K114" s="32"/>
    </row>
    <row r="115" spans="2:11" ht="12.75">
      <c r="B115" s="9">
        <v>14</v>
      </c>
      <c r="C115" s="72" t="s">
        <v>398</v>
      </c>
      <c r="D115" s="70" t="s">
        <v>401</v>
      </c>
      <c r="E115" s="80"/>
      <c r="F115" s="95"/>
      <c r="G115" s="104"/>
      <c r="H115" s="129"/>
      <c r="I115" s="132"/>
      <c r="J115" s="56"/>
      <c r="K115" s="31"/>
    </row>
    <row r="116" spans="2:11" ht="12.75">
      <c r="B116" s="9"/>
      <c r="C116" s="72" t="s">
        <v>399</v>
      </c>
      <c r="D116" s="41" t="s">
        <v>402</v>
      </c>
      <c r="E116" s="80"/>
      <c r="F116" s="95"/>
      <c r="G116" s="104"/>
      <c r="H116" s="129"/>
      <c r="I116" s="132"/>
      <c r="J116" s="56"/>
      <c r="K116" s="31"/>
    </row>
    <row r="117" spans="2:11" ht="12.75">
      <c r="B117" s="9"/>
      <c r="C117" s="72" t="s">
        <v>400</v>
      </c>
      <c r="D117" s="41" t="s">
        <v>403</v>
      </c>
      <c r="E117" s="80">
        <v>148333</v>
      </c>
      <c r="F117" s="95">
        <v>93333</v>
      </c>
      <c r="G117" s="104" t="s">
        <v>547</v>
      </c>
      <c r="H117" s="129">
        <v>10500</v>
      </c>
      <c r="I117" s="132">
        <v>103833</v>
      </c>
      <c r="J117" s="56">
        <v>70</v>
      </c>
      <c r="K117" s="31" t="s">
        <v>247</v>
      </c>
    </row>
    <row r="118" spans="2:11" ht="12.75">
      <c r="B118" s="9"/>
      <c r="C118" s="72"/>
      <c r="D118" s="41" t="s">
        <v>504</v>
      </c>
      <c r="E118" s="80">
        <v>9760</v>
      </c>
      <c r="F118" s="95">
        <v>6832</v>
      </c>
      <c r="G118" s="104" t="s">
        <v>547</v>
      </c>
      <c r="H118" s="129" t="s">
        <v>547</v>
      </c>
      <c r="I118" s="132">
        <v>6832</v>
      </c>
      <c r="J118" s="56">
        <v>70</v>
      </c>
      <c r="K118" s="31" t="s">
        <v>248</v>
      </c>
    </row>
    <row r="119" spans="2:11" ht="12.75">
      <c r="B119" s="61"/>
      <c r="C119" s="71"/>
      <c r="D119" s="52"/>
      <c r="E119" s="85"/>
      <c r="F119" s="96"/>
      <c r="G119" s="105"/>
      <c r="H119" s="130"/>
      <c r="I119" s="133"/>
      <c r="J119" s="57"/>
      <c r="K119" s="32"/>
    </row>
    <row r="120" spans="2:11" ht="12.75">
      <c r="B120" s="9"/>
      <c r="C120" s="72"/>
      <c r="D120" s="70"/>
      <c r="E120" s="80"/>
      <c r="F120" s="95"/>
      <c r="G120" s="104"/>
      <c r="H120" s="129"/>
      <c r="I120" s="132"/>
      <c r="J120" s="56"/>
      <c r="K120" s="31" t="s">
        <v>247</v>
      </c>
    </row>
    <row r="121" spans="2:11" ht="12.75">
      <c r="B121" s="9"/>
      <c r="C121" s="72"/>
      <c r="D121" s="41"/>
      <c r="E121" s="80"/>
      <c r="F121" s="95"/>
      <c r="G121" s="104"/>
      <c r="H121" s="129"/>
      <c r="I121" s="132"/>
      <c r="J121" s="56"/>
      <c r="K121" s="31"/>
    </row>
    <row r="122" spans="2:11" ht="12.75">
      <c r="B122" s="9"/>
      <c r="C122" s="72"/>
      <c r="D122" s="41"/>
      <c r="E122" s="80"/>
      <c r="F122" s="95"/>
      <c r="G122" s="104"/>
      <c r="H122" s="129"/>
      <c r="I122" s="132"/>
      <c r="J122" s="56"/>
      <c r="K122" s="31"/>
    </row>
    <row r="123" spans="2:51" s="122" customFormat="1" ht="12.75">
      <c r="B123" s="61"/>
      <c r="C123" s="71"/>
      <c r="D123" s="52"/>
      <c r="E123" s="85"/>
      <c r="F123" s="96"/>
      <c r="G123" s="105"/>
      <c r="H123" s="130"/>
      <c r="I123" s="133"/>
      <c r="J123" s="57"/>
      <c r="K123" s="32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2:11" ht="12.75">
      <c r="B124" s="9">
        <v>15</v>
      </c>
      <c r="C124" s="72" t="s">
        <v>116</v>
      </c>
      <c r="D124" s="70" t="s">
        <v>406</v>
      </c>
      <c r="E124" s="80">
        <v>200000</v>
      </c>
      <c r="F124" s="95">
        <v>130000</v>
      </c>
      <c r="G124" s="104" t="s">
        <v>547</v>
      </c>
      <c r="H124" s="129">
        <v>20000</v>
      </c>
      <c r="I124" s="132">
        <v>150000</v>
      </c>
      <c r="J124" s="56">
        <v>75</v>
      </c>
      <c r="K124" s="31"/>
    </row>
    <row r="125" spans="2:11" ht="12.75">
      <c r="B125" s="9"/>
      <c r="C125" s="72" t="s">
        <v>404</v>
      </c>
      <c r="D125" s="41" t="s">
        <v>407</v>
      </c>
      <c r="E125" s="80"/>
      <c r="F125" s="95"/>
      <c r="G125" s="104"/>
      <c r="H125" s="129"/>
      <c r="I125" s="132"/>
      <c r="J125" s="56"/>
      <c r="K125" s="31"/>
    </row>
    <row r="126" spans="2:11" ht="12.75">
      <c r="B126" s="9"/>
      <c r="C126" s="72" t="s">
        <v>405</v>
      </c>
      <c r="D126" s="41"/>
      <c r="E126" s="80"/>
      <c r="F126" s="95"/>
      <c r="G126" s="104"/>
      <c r="H126" s="129"/>
      <c r="I126" s="132"/>
      <c r="J126" s="56"/>
      <c r="K126" s="31"/>
    </row>
    <row r="127" spans="2:11" ht="12.75">
      <c r="B127" s="9"/>
      <c r="C127" s="72"/>
      <c r="D127" s="41"/>
      <c r="E127" s="80"/>
      <c r="F127" s="95"/>
      <c r="G127" s="104"/>
      <c r="H127" s="129"/>
      <c r="I127" s="132"/>
      <c r="J127" s="56"/>
      <c r="K127" s="31"/>
    </row>
    <row r="128" spans="1:11" ht="12.75">
      <c r="A128" s="122"/>
      <c r="B128" s="61"/>
      <c r="C128" s="71"/>
      <c r="D128" s="52"/>
      <c r="E128" s="85"/>
      <c r="F128" s="96"/>
      <c r="G128" s="105"/>
      <c r="H128" s="130"/>
      <c r="I128" s="133"/>
      <c r="J128" s="57"/>
      <c r="K128" s="32"/>
    </row>
    <row r="129" spans="2:11" ht="12.75">
      <c r="B129" s="9">
        <v>16</v>
      </c>
      <c r="C129" s="72" t="s">
        <v>116</v>
      </c>
      <c r="D129" s="70" t="s">
        <v>410</v>
      </c>
      <c r="E129" s="80">
        <v>28000</v>
      </c>
      <c r="F129" s="95">
        <v>18200</v>
      </c>
      <c r="G129" s="104" t="s">
        <v>547</v>
      </c>
      <c r="H129" s="129" t="s">
        <v>547</v>
      </c>
      <c r="I129" s="132">
        <v>18200</v>
      </c>
      <c r="J129" s="56">
        <v>65</v>
      </c>
      <c r="K129" s="31" t="s">
        <v>247</v>
      </c>
    </row>
    <row r="130" spans="2:11" ht="12.75">
      <c r="B130" s="9"/>
      <c r="C130" s="72" t="s">
        <v>408</v>
      </c>
      <c r="D130" s="41" t="s">
        <v>411</v>
      </c>
      <c r="E130" s="80"/>
      <c r="F130" s="95"/>
      <c r="G130" s="104"/>
      <c r="H130" s="129"/>
      <c r="I130" s="132"/>
      <c r="J130" s="56"/>
      <c r="K130" s="31"/>
    </row>
    <row r="131" spans="2:11" ht="11.25" customHeight="1">
      <c r="B131" s="9"/>
      <c r="C131" s="72" t="s">
        <v>409</v>
      </c>
      <c r="D131" s="41"/>
      <c r="E131" s="80"/>
      <c r="F131" s="95"/>
      <c r="G131" s="104"/>
      <c r="H131" s="129"/>
      <c r="I131" s="132"/>
      <c r="J131" s="56"/>
      <c r="K131" s="31"/>
    </row>
    <row r="132" spans="2:11" ht="12.75" hidden="1">
      <c r="B132" s="61"/>
      <c r="C132" s="71"/>
      <c r="D132" s="74"/>
      <c r="E132" s="80"/>
      <c r="F132" s="95"/>
      <c r="G132" s="104"/>
      <c r="H132" s="129"/>
      <c r="I132" s="132"/>
      <c r="J132" s="56"/>
      <c r="K132" s="32"/>
    </row>
    <row r="133" spans="2:11" ht="12.75" hidden="1">
      <c r="B133" s="9">
        <v>23</v>
      </c>
      <c r="C133" s="16" t="s">
        <v>296</v>
      </c>
      <c r="D133" s="63" t="s">
        <v>412</v>
      </c>
      <c r="E133" s="88"/>
      <c r="F133" s="97"/>
      <c r="G133" s="106"/>
      <c r="H133" s="139"/>
      <c r="I133" s="148"/>
      <c r="J133" s="58">
        <v>75</v>
      </c>
      <c r="K133" s="31"/>
    </row>
    <row r="134" spans="2:11" ht="12.75" hidden="1">
      <c r="B134" s="9"/>
      <c r="C134" s="16" t="s">
        <v>297</v>
      </c>
      <c r="D134" s="13" t="s">
        <v>413</v>
      </c>
      <c r="E134" s="83">
        <v>120000</v>
      </c>
      <c r="F134" s="93">
        <v>90000</v>
      </c>
      <c r="G134" s="102">
        <v>90000</v>
      </c>
      <c r="H134" s="114" t="s">
        <v>547</v>
      </c>
      <c r="I134" s="134">
        <v>0</v>
      </c>
      <c r="J134" s="56"/>
      <c r="K134" s="31" t="s">
        <v>247</v>
      </c>
    </row>
    <row r="135" spans="2:11" ht="12.75" hidden="1">
      <c r="B135" s="9"/>
      <c r="C135" s="16" t="s">
        <v>298</v>
      </c>
      <c r="D135" s="13" t="s">
        <v>414</v>
      </c>
      <c r="E135" s="83">
        <v>16500</v>
      </c>
      <c r="F135" s="93">
        <v>12375</v>
      </c>
      <c r="G135" s="108" t="s">
        <v>547</v>
      </c>
      <c r="H135" s="114" t="s">
        <v>548</v>
      </c>
      <c r="I135" s="134">
        <v>12375</v>
      </c>
      <c r="J135" s="56"/>
      <c r="K135" s="31" t="s">
        <v>248</v>
      </c>
    </row>
    <row r="136" spans="2:11" ht="12.75" hidden="1">
      <c r="B136" s="9"/>
      <c r="C136" s="16" t="s">
        <v>299</v>
      </c>
      <c r="D136" s="13"/>
      <c r="E136" s="83"/>
      <c r="F136" s="93"/>
      <c r="G136" s="102"/>
      <c r="H136" s="115"/>
      <c r="I136" s="134"/>
      <c r="J136" s="56"/>
      <c r="K136" s="31"/>
    </row>
    <row r="137" spans="2:11" ht="12.75" hidden="1">
      <c r="B137" s="9"/>
      <c r="C137" s="16"/>
      <c r="D137" s="13"/>
      <c r="E137" s="83"/>
      <c r="F137" s="93"/>
      <c r="G137" s="102"/>
      <c r="H137" s="115"/>
      <c r="I137" s="134"/>
      <c r="J137" s="56"/>
      <c r="K137" s="31"/>
    </row>
    <row r="138" spans="2:11" ht="12.75" hidden="1">
      <c r="B138" s="61"/>
      <c r="C138" s="71"/>
      <c r="D138" s="52"/>
      <c r="E138" s="85"/>
      <c r="F138" s="96"/>
      <c r="G138" s="105"/>
      <c r="H138" s="130"/>
      <c r="I138" s="133"/>
      <c r="J138" s="57"/>
      <c r="K138" s="32"/>
    </row>
    <row r="139" spans="2:11" ht="12.75" hidden="1">
      <c r="B139" s="9">
        <v>24</v>
      </c>
      <c r="C139" s="16" t="s">
        <v>360</v>
      </c>
      <c r="D139" s="63" t="s">
        <v>438</v>
      </c>
      <c r="E139" s="83">
        <v>110000</v>
      </c>
      <c r="F139" s="93">
        <v>82500</v>
      </c>
      <c r="G139" s="102">
        <v>82500</v>
      </c>
      <c r="H139" s="114" t="s">
        <v>547</v>
      </c>
      <c r="I139" s="134">
        <v>0</v>
      </c>
      <c r="J139" s="56">
        <v>75</v>
      </c>
      <c r="K139" s="31" t="s">
        <v>247</v>
      </c>
    </row>
    <row r="140" spans="2:11" ht="12.75" hidden="1">
      <c r="B140" s="9"/>
      <c r="C140" s="16" t="s">
        <v>361</v>
      </c>
      <c r="D140" s="13" t="s">
        <v>413</v>
      </c>
      <c r="E140" s="83"/>
      <c r="F140" s="93"/>
      <c r="G140" s="102"/>
      <c r="H140" s="115"/>
      <c r="I140" s="134"/>
      <c r="J140" s="56"/>
      <c r="K140" s="31"/>
    </row>
    <row r="141" spans="2:11" ht="12.75" hidden="1">
      <c r="B141" s="9"/>
      <c r="C141" s="72" t="s">
        <v>362</v>
      </c>
      <c r="D141" s="41"/>
      <c r="E141" s="80"/>
      <c r="F141" s="95"/>
      <c r="G141" s="104"/>
      <c r="H141" s="129"/>
      <c r="I141" s="132"/>
      <c r="J141" s="56"/>
      <c r="K141" s="31"/>
    </row>
    <row r="142" spans="2:11" ht="12.75" hidden="1">
      <c r="B142" s="9"/>
      <c r="C142" s="72" t="s">
        <v>363</v>
      </c>
      <c r="D142" s="41"/>
      <c r="E142" s="80"/>
      <c r="F142" s="95"/>
      <c r="G142" s="104"/>
      <c r="H142" s="129"/>
      <c r="I142" s="132"/>
      <c r="J142" s="56"/>
      <c r="K142" s="31"/>
    </row>
    <row r="143" spans="2:11" ht="12.75">
      <c r="B143" s="61"/>
      <c r="C143" s="71"/>
      <c r="D143" s="52"/>
      <c r="E143" s="85"/>
      <c r="F143" s="96"/>
      <c r="G143" s="105"/>
      <c r="H143" s="130"/>
      <c r="I143" s="133"/>
      <c r="J143" s="57"/>
      <c r="K143" s="32"/>
    </row>
    <row r="144" spans="2:11" ht="12.75">
      <c r="B144" s="9">
        <v>17</v>
      </c>
      <c r="C144" s="16" t="s">
        <v>43</v>
      </c>
      <c r="D144" s="63" t="s">
        <v>415</v>
      </c>
      <c r="E144" s="83"/>
      <c r="F144" s="93"/>
      <c r="G144" s="102"/>
      <c r="H144" s="115"/>
      <c r="I144" s="134"/>
      <c r="J144" s="56"/>
      <c r="K144" s="31"/>
    </row>
    <row r="145" spans="2:11" ht="12.75">
      <c r="B145" s="9"/>
      <c r="C145" s="16" t="s">
        <v>44</v>
      </c>
      <c r="D145" s="13" t="s">
        <v>263</v>
      </c>
      <c r="E145" s="83">
        <v>282316</v>
      </c>
      <c r="F145" s="93">
        <v>128181</v>
      </c>
      <c r="G145" s="108" t="s">
        <v>547</v>
      </c>
      <c r="H145" s="115">
        <v>83556</v>
      </c>
      <c r="I145" s="134">
        <v>211737</v>
      </c>
      <c r="J145" s="56">
        <v>75</v>
      </c>
      <c r="K145" s="31" t="s">
        <v>247</v>
      </c>
    </row>
    <row r="146" spans="2:11" ht="12.75">
      <c r="B146" s="9"/>
      <c r="C146" s="16" t="s">
        <v>111</v>
      </c>
      <c r="D146" s="13" t="s">
        <v>148</v>
      </c>
      <c r="E146" s="83">
        <v>50000</v>
      </c>
      <c r="F146" s="93">
        <v>35000</v>
      </c>
      <c r="G146" s="108" t="s">
        <v>547</v>
      </c>
      <c r="H146" s="115">
        <v>2500</v>
      </c>
      <c r="I146" s="134">
        <v>37500</v>
      </c>
      <c r="J146" s="56">
        <v>75</v>
      </c>
      <c r="K146" s="31" t="s">
        <v>248</v>
      </c>
    </row>
    <row r="147" spans="2:11" ht="12.75">
      <c r="B147" s="61"/>
      <c r="C147" s="71"/>
      <c r="D147" s="52"/>
      <c r="E147" s="85"/>
      <c r="F147" s="96"/>
      <c r="G147" s="105"/>
      <c r="H147" s="130"/>
      <c r="I147" s="133"/>
      <c r="J147" s="57"/>
      <c r="K147" s="32"/>
    </row>
    <row r="148" spans="2:11" ht="12.75">
      <c r="B148" s="23">
        <v>18</v>
      </c>
      <c r="C148" s="16" t="s">
        <v>43</v>
      </c>
      <c r="D148" s="70" t="s">
        <v>417</v>
      </c>
      <c r="E148" s="80">
        <v>35000</v>
      </c>
      <c r="F148" s="95">
        <v>22750</v>
      </c>
      <c r="G148" s="104" t="s">
        <v>547</v>
      </c>
      <c r="H148" s="129" t="s">
        <v>547</v>
      </c>
      <c r="I148" s="132">
        <v>22750</v>
      </c>
      <c r="J148" s="56">
        <v>65</v>
      </c>
      <c r="K148" s="31" t="s">
        <v>247</v>
      </c>
    </row>
    <row r="149" spans="2:11" ht="12.75">
      <c r="B149" s="23"/>
      <c r="C149" s="16" t="s">
        <v>416</v>
      </c>
      <c r="D149" s="41" t="s">
        <v>41</v>
      </c>
      <c r="E149" s="80"/>
      <c r="F149" s="95"/>
      <c r="G149" s="104"/>
      <c r="H149" s="129"/>
      <c r="I149" s="132"/>
      <c r="J149" s="56"/>
      <c r="K149" s="31"/>
    </row>
    <row r="150" spans="2:11" ht="12.75">
      <c r="B150" s="23"/>
      <c r="C150" s="16" t="s">
        <v>111</v>
      </c>
      <c r="D150" s="41"/>
      <c r="E150" s="80"/>
      <c r="F150" s="95"/>
      <c r="G150" s="104"/>
      <c r="H150" s="129"/>
      <c r="I150" s="132"/>
      <c r="J150" s="56"/>
      <c r="K150" s="31"/>
    </row>
    <row r="151" spans="2:11" ht="12.75">
      <c r="B151" s="24"/>
      <c r="C151" s="71"/>
      <c r="D151" s="52"/>
      <c r="E151" s="85"/>
      <c r="F151" s="96"/>
      <c r="G151" s="105"/>
      <c r="H151" s="130"/>
      <c r="I151" s="133"/>
      <c r="J151" s="57"/>
      <c r="K151" s="32"/>
    </row>
    <row r="152" spans="2:11" ht="12.75">
      <c r="B152" s="23">
        <v>19</v>
      </c>
      <c r="C152" s="72" t="s">
        <v>259</v>
      </c>
      <c r="D152" s="70" t="s">
        <v>421</v>
      </c>
      <c r="E152" s="80">
        <v>60000</v>
      </c>
      <c r="F152" s="95">
        <v>39000</v>
      </c>
      <c r="G152" s="104" t="s">
        <v>547</v>
      </c>
      <c r="H152" s="129" t="s">
        <v>547</v>
      </c>
      <c r="I152" s="132">
        <v>39000</v>
      </c>
      <c r="J152" s="56">
        <v>65</v>
      </c>
      <c r="K152" s="31" t="s">
        <v>247</v>
      </c>
    </row>
    <row r="153" spans="2:11" ht="12.75">
      <c r="B153" s="23"/>
      <c r="C153" s="72" t="s">
        <v>418</v>
      </c>
      <c r="D153" s="41" t="s">
        <v>422</v>
      </c>
      <c r="E153" s="80"/>
      <c r="F153" s="95"/>
      <c r="G153" s="104"/>
      <c r="H153" s="129"/>
      <c r="I153" s="132"/>
      <c r="J153" s="56"/>
      <c r="K153" s="31"/>
    </row>
    <row r="154" spans="2:11" ht="12.75">
      <c r="B154" s="23"/>
      <c r="C154" s="72" t="s">
        <v>419</v>
      </c>
      <c r="D154" s="41" t="s">
        <v>423</v>
      </c>
      <c r="E154" s="80"/>
      <c r="F154" s="95"/>
      <c r="G154" s="104"/>
      <c r="H154" s="129"/>
      <c r="I154" s="132"/>
      <c r="J154" s="56"/>
      <c r="K154" s="31"/>
    </row>
    <row r="155" spans="2:11" ht="12.75">
      <c r="B155" s="23"/>
      <c r="C155" s="72" t="s">
        <v>420</v>
      </c>
      <c r="D155" s="41" t="s">
        <v>424</v>
      </c>
      <c r="E155" s="80"/>
      <c r="F155" s="95"/>
      <c r="G155" s="104"/>
      <c r="H155" s="129"/>
      <c r="I155" s="132"/>
      <c r="J155" s="56"/>
      <c r="K155" s="31"/>
    </row>
    <row r="156" spans="2:11" ht="12.75">
      <c r="B156" s="24"/>
      <c r="C156" s="71"/>
      <c r="D156" s="52"/>
      <c r="E156" s="85"/>
      <c r="F156" s="96"/>
      <c r="G156" s="105"/>
      <c r="H156" s="130"/>
      <c r="I156" s="133"/>
      <c r="J156" s="57"/>
      <c r="K156" s="32"/>
    </row>
    <row r="157" spans="2:11" ht="12.75">
      <c r="B157" s="23">
        <v>20</v>
      </c>
      <c r="C157" s="72" t="s">
        <v>43</v>
      </c>
      <c r="D157" s="70" t="s">
        <v>427</v>
      </c>
      <c r="E157" s="80"/>
      <c r="F157" s="95"/>
      <c r="G157" s="104"/>
      <c r="H157" s="129"/>
      <c r="I157" s="132"/>
      <c r="J157" s="56"/>
      <c r="K157" s="31"/>
    </row>
    <row r="158" spans="2:11" ht="12.75">
      <c r="B158" s="23"/>
      <c r="C158" s="72" t="s">
        <v>425</v>
      </c>
      <c r="D158" s="41" t="s">
        <v>41</v>
      </c>
      <c r="E158" s="80">
        <v>540000</v>
      </c>
      <c r="F158" s="95">
        <v>337500</v>
      </c>
      <c r="G158" s="104" t="s">
        <v>547</v>
      </c>
      <c r="H158" s="129">
        <v>67500</v>
      </c>
      <c r="I158" s="132">
        <v>405000</v>
      </c>
      <c r="J158" s="56">
        <v>75</v>
      </c>
      <c r="K158" s="31" t="s">
        <v>247</v>
      </c>
    </row>
    <row r="159" spans="2:11" ht="12.75">
      <c r="B159" s="23"/>
      <c r="C159" s="72" t="s">
        <v>426</v>
      </c>
      <c r="D159" s="41" t="s">
        <v>428</v>
      </c>
      <c r="E159" s="80">
        <v>100000</v>
      </c>
      <c r="F159" s="95">
        <v>75000</v>
      </c>
      <c r="G159" s="104" t="s">
        <v>547</v>
      </c>
      <c r="H159" s="129" t="s">
        <v>547</v>
      </c>
      <c r="I159" s="132">
        <v>75000</v>
      </c>
      <c r="J159" s="56">
        <v>75</v>
      </c>
      <c r="K159" s="31" t="s">
        <v>248</v>
      </c>
    </row>
    <row r="160" spans="2:11" ht="12.75">
      <c r="B160" s="24"/>
      <c r="C160" s="71"/>
      <c r="D160" s="52"/>
      <c r="E160" s="85"/>
      <c r="F160" s="96"/>
      <c r="G160" s="105"/>
      <c r="H160" s="130"/>
      <c r="I160" s="133"/>
      <c r="J160" s="57"/>
      <c r="K160" s="32"/>
    </row>
    <row r="161" spans="2:11" ht="12.75">
      <c r="B161" s="23">
        <v>21</v>
      </c>
      <c r="C161" s="16" t="s">
        <v>64</v>
      </c>
      <c r="D161" s="63" t="s">
        <v>304</v>
      </c>
      <c r="E161" s="83">
        <v>46000</v>
      </c>
      <c r="F161" s="93">
        <v>32200</v>
      </c>
      <c r="G161" s="108" t="s">
        <v>547</v>
      </c>
      <c r="H161" s="114" t="s">
        <v>547</v>
      </c>
      <c r="I161" s="134">
        <v>32200</v>
      </c>
      <c r="J161" s="56">
        <v>70</v>
      </c>
      <c r="K161" s="31" t="s">
        <v>249</v>
      </c>
    </row>
    <row r="162" spans="2:11" ht="12.75">
      <c r="B162" s="23"/>
      <c r="C162" s="16" t="s">
        <v>302</v>
      </c>
      <c r="D162" s="13" t="s">
        <v>273</v>
      </c>
      <c r="E162" s="83"/>
      <c r="F162" s="93"/>
      <c r="G162" s="102"/>
      <c r="H162" s="115"/>
      <c r="I162" s="134"/>
      <c r="J162" s="56"/>
      <c r="K162" s="31"/>
    </row>
    <row r="163" spans="2:11" ht="12.75">
      <c r="B163" s="23"/>
      <c r="C163" s="16" t="s">
        <v>303</v>
      </c>
      <c r="D163" s="13"/>
      <c r="E163" s="83"/>
      <c r="F163" s="93"/>
      <c r="G163" s="102"/>
      <c r="H163" s="115"/>
      <c r="I163" s="134"/>
      <c r="J163" s="56"/>
      <c r="K163" s="31"/>
    </row>
    <row r="164" spans="2:11" ht="12.75">
      <c r="B164" s="24"/>
      <c r="C164" s="71"/>
      <c r="D164" s="52"/>
      <c r="E164" s="85"/>
      <c r="F164" s="96"/>
      <c r="G164" s="105"/>
      <c r="H164" s="130"/>
      <c r="I164" s="133"/>
      <c r="J164" s="57"/>
      <c r="K164" s="32"/>
    </row>
    <row r="165" spans="2:11" ht="12.75">
      <c r="B165" s="23">
        <v>22</v>
      </c>
      <c r="C165" s="16" t="s">
        <v>43</v>
      </c>
      <c r="D165" s="63" t="s">
        <v>429</v>
      </c>
      <c r="E165" s="83"/>
      <c r="F165" s="93"/>
      <c r="G165" s="102"/>
      <c r="H165" s="115"/>
      <c r="I165" s="134"/>
      <c r="J165" s="56"/>
      <c r="K165" s="31"/>
    </row>
    <row r="166" spans="2:11" ht="12.75">
      <c r="B166" s="23"/>
      <c r="C166" s="16" t="s">
        <v>309</v>
      </c>
      <c r="D166" s="13" t="s">
        <v>311</v>
      </c>
      <c r="E166" s="83">
        <v>22000</v>
      </c>
      <c r="F166" s="93">
        <v>16500</v>
      </c>
      <c r="G166" s="108" t="s">
        <v>547</v>
      </c>
      <c r="H166" s="114" t="s">
        <v>547</v>
      </c>
      <c r="I166" s="134">
        <v>16500</v>
      </c>
      <c r="J166" s="56">
        <v>75</v>
      </c>
      <c r="K166" s="31" t="s">
        <v>249</v>
      </c>
    </row>
    <row r="167" spans="2:11" ht="12.75">
      <c r="B167" s="23"/>
      <c r="C167" s="16" t="s">
        <v>310</v>
      </c>
      <c r="D167" s="13" t="s">
        <v>312</v>
      </c>
      <c r="E167" s="89">
        <v>55000</v>
      </c>
      <c r="F167" s="93">
        <v>41250</v>
      </c>
      <c r="G167" s="108" t="s">
        <v>547</v>
      </c>
      <c r="H167" s="114" t="s">
        <v>547</v>
      </c>
      <c r="I167" s="134">
        <v>41250</v>
      </c>
      <c r="J167" s="56">
        <v>75</v>
      </c>
      <c r="K167" s="31" t="s">
        <v>249</v>
      </c>
    </row>
    <row r="168" spans="2:11" ht="12.75">
      <c r="B168" s="23"/>
      <c r="C168" s="16"/>
      <c r="D168" s="13" t="s">
        <v>430</v>
      </c>
      <c r="E168" s="83">
        <v>90000</v>
      </c>
      <c r="F168" s="93">
        <v>67500</v>
      </c>
      <c r="G168" s="108" t="s">
        <v>547</v>
      </c>
      <c r="H168" s="114" t="s">
        <v>547</v>
      </c>
      <c r="I168" s="134">
        <v>67500</v>
      </c>
      <c r="J168" s="56">
        <v>75</v>
      </c>
      <c r="K168" s="31" t="s">
        <v>247</v>
      </c>
    </row>
    <row r="169" spans="2:11" ht="12.75" hidden="1">
      <c r="B169" s="24"/>
      <c r="C169" s="17"/>
      <c r="D169" s="18"/>
      <c r="E169" s="84"/>
      <c r="F169" s="94"/>
      <c r="G169" s="103"/>
      <c r="H169" s="116"/>
      <c r="I169" s="135"/>
      <c r="J169" s="57"/>
      <c r="K169" s="32"/>
    </row>
    <row r="170" spans="2:11" ht="12.75" hidden="1">
      <c r="B170" s="23">
        <v>31</v>
      </c>
      <c r="C170" s="16" t="s">
        <v>43</v>
      </c>
      <c r="D170" s="63" t="s">
        <v>431</v>
      </c>
      <c r="E170" s="83"/>
      <c r="F170" s="93"/>
      <c r="G170" s="102"/>
      <c r="H170" s="115"/>
      <c r="I170" s="134"/>
      <c r="J170" s="56">
        <v>75</v>
      </c>
      <c r="K170" s="31" t="s">
        <v>249</v>
      </c>
    </row>
    <row r="171" spans="2:11" ht="12.75" hidden="1">
      <c r="B171" s="23"/>
      <c r="C171" s="16" t="s">
        <v>289</v>
      </c>
      <c r="D171" s="13" t="s">
        <v>292</v>
      </c>
      <c r="E171" s="83">
        <v>230000</v>
      </c>
      <c r="F171" s="93">
        <v>172500</v>
      </c>
      <c r="G171" s="102">
        <v>172500</v>
      </c>
      <c r="H171" s="114" t="s">
        <v>547</v>
      </c>
      <c r="I171" s="134">
        <v>0</v>
      </c>
      <c r="J171" s="56"/>
      <c r="K171" s="31"/>
    </row>
    <row r="172" spans="2:11" ht="12.75" hidden="1">
      <c r="B172" s="23"/>
      <c r="C172" s="16" t="s">
        <v>290</v>
      </c>
      <c r="D172" s="13" t="s">
        <v>291</v>
      </c>
      <c r="E172" s="83">
        <v>44000</v>
      </c>
      <c r="F172" s="93">
        <v>33000</v>
      </c>
      <c r="G172" s="102">
        <v>33000</v>
      </c>
      <c r="H172" s="114" t="s">
        <v>547</v>
      </c>
      <c r="I172" s="134">
        <v>0</v>
      </c>
      <c r="J172" s="56"/>
      <c r="K172" s="31"/>
    </row>
    <row r="173" spans="2:11" ht="12.75">
      <c r="B173" s="24"/>
      <c r="C173" s="17"/>
      <c r="D173" s="18"/>
      <c r="E173" s="84"/>
      <c r="F173" s="94"/>
      <c r="G173" s="103"/>
      <c r="H173" s="116"/>
      <c r="I173" s="135"/>
      <c r="J173" s="57"/>
      <c r="K173" s="32"/>
    </row>
    <row r="174" spans="2:11" ht="12.75">
      <c r="B174" s="23">
        <v>23</v>
      </c>
      <c r="C174" s="16" t="s">
        <v>43</v>
      </c>
      <c r="D174" s="63" t="s">
        <v>315</v>
      </c>
      <c r="E174" s="83"/>
      <c r="F174" s="93"/>
      <c r="G174" s="102"/>
      <c r="H174" s="115"/>
      <c r="I174" s="134"/>
      <c r="J174" s="56"/>
      <c r="K174" s="31"/>
    </row>
    <row r="175" spans="2:11" ht="12.75">
      <c r="B175" s="23"/>
      <c r="C175" s="16" t="s">
        <v>315</v>
      </c>
      <c r="D175" s="13" t="s">
        <v>269</v>
      </c>
      <c r="E175" s="83">
        <v>96000</v>
      </c>
      <c r="F175" s="93">
        <v>72000</v>
      </c>
      <c r="G175" s="108" t="s">
        <v>547</v>
      </c>
      <c r="H175" s="114" t="s">
        <v>547</v>
      </c>
      <c r="I175" s="134">
        <v>72000</v>
      </c>
      <c r="J175" s="56">
        <v>75</v>
      </c>
      <c r="K175" s="31" t="s">
        <v>249</v>
      </c>
    </row>
    <row r="176" spans="2:11" ht="12.75">
      <c r="B176" s="23"/>
      <c r="C176" s="16" t="s">
        <v>316</v>
      </c>
      <c r="D176" s="13" t="s">
        <v>317</v>
      </c>
      <c r="E176" s="83"/>
      <c r="F176" s="93"/>
      <c r="G176" s="102"/>
      <c r="H176" s="115"/>
      <c r="I176" s="134"/>
      <c r="J176" s="56"/>
      <c r="K176" s="31"/>
    </row>
    <row r="177" spans="2:11" ht="12.75">
      <c r="B177" s="23"/>
      <c r="C177" s="16"/>
      <c r="D177" s="13"/>
      <c r="E177" s="83"/>
      <c r="F177" s="93"/>
      <c r="G177" s="102"/>
      <c r="H177" s="115"/>
      <c r="I177" s="134"/>
      <c r="J177" s="56"/>
      <c r="K177" s="31"/>
    </row>
    <row r="178" spans="2:11" ht="12.75" hidden="1">
      <c r="B178" s="24"/>
      <c r="C178" s="17"/>
      <c r="D178" s="18"/>
      <c r="E178" s="84"/>
      <c r="F178" s="94"/>
      <c r="G178" s="103"/>
      <c r="H178" s="116"/>
      <c r="I178" s="135"/>
      <c r="J178" s="57"/>
      <c r="K178" s="32"/>
    </row>
    <row r="179" spans="2:11" ht="12.75" hidden="1">
      <c r="B179" s="23">
        <v>33</v>
      </c>
      <c r="C179" s="16" t="s">
        <v>276</v>
      </c>
      <c r="D179" s="63" t="s">
        <v>433</v>
      </c>
      <c r="E179" s="83">
        <v>266667</v>
      </c>
      <c r="F179" s="93">
        <v>200000</v>
      </c>
      <c r="G179" s="102">
        <v>200000</v>
      </c>
      <c r="H179" s="114" t="s">
        <v>547</v>
      </c>
      <c r="I179" s="134">
        <v>0</v>
      </c>
      <c r="J179" s="56">
        <v>75</v>
      </c>
      <c r="K179" s="31" t="s">
        <v>249</v>
      </c>
    </row>
    <row r="180" spans="2:11" ht="12.75" hidden="1">
      <c r="B180" s="23"/>
      <c r="C180" s="16" t="s">
        <v>277</v>
      </c>
      <c r="D180" s="13" t="s">
        <v>434</v>
      </c>
      <c r="E180" s="83"/>
      <c r="F180" s="93"/>
      <c r="G180" s="102"/>
      <c r="H180" s="115"/>
      <c r="I180" s="134"/>
      <c r="J180" s="56"/>
      <c r="K180" s="31"/>
    </row>
    <row r="181" spans="2:11" ht="12.75" hidden="1">
      <c r="B181" s="23"/>
      <c r="C181" s="16" t="s">
        <v>278</v>
      </c>
      <c r="D181" s="13" t="s">
        <v>435</v>
      </c>
      <c r="E181" s="83"/>
      <c r="F181" s="93"/>
      <c r="G181" s="102"/>
      <c r="H181" s="115"/>
      <c r="I181" s="134"/>
      <c r="J181" s="56"/>
      <c r="K181" s="31"/>
    </row>
    <row r="182" spans="2:11" ht="12.75">
      <c r="B182" s="24"/>
      <c r="C182" s="17"/>
      <c r="D182" s="18"/>
      <c r="E182" s="84"/>
      <c r="F182" s="94"/>
      <c r="G182" s="103"/>
      <c r="H182" s="116"/>
      <c r="I182" s="135"/>
      <c r="J182" s="57"/>
      <c r="K182" s="32"/>
    </row>
    <row r="183" spans="2:11" ht="12.75">
      <c r="B183" s="23">
        <v>24</v>
      </c>
      <c r="C183" s="16" t="s">
        <v>64</v>
      </c>
      <c r="D183" s="63" t="s">
        <v>271</v>
      </c>
      <c r="E183" s="83"/>
      <c r="F183" s="93"/>
      <c r="G183" s="102"/>
      <c r="H183" s="115"/>
      <c r="I183" s="134"/>
      <c r="J183" s="56">
        <v>75</v>
      </c>
      <c r="K183" s="31" t="s">
        <v>249</v>
      </c>
    </row>
    <row r="184" spans="2:11" ht="12.75">
      <c r="B184" s="23"/>
      <c r="C184" s="16" t="s">
        <v>519</v>
      </c>
      <c r="D184" s="63" t="s">
        <v>275</v>
      </c>
      <c r="E184" s="83"/>
      <c r="F184" s="93"/>
      <c r="G184" s="102"/>
      <c r="H184" s="115"/>
      <c r="I184" s="134"/>
      <c r="J184" s="56"/>
      <c r="K184" s="31"/>
    </row>
    <row r="185" spans="2:11" ht="12.75">
      <c r="B185" s="23"/>
      <c r="C185" s="16" t="s">
        <v>274</v>
      </c>
      <c r="D185" s="13" t="s">
        <v>436</v>
      </c>
      <c r="E185" s="83">
        <v>74000</v>
      </c>
      <c r="F185" s="93">
        <v>55500</v>
      </c>
      <c r="G185" s="102"/>
      <c r="H185" s="115"/>
      <c r="I185" s="134">
        <v>55500</v>
      </c>
      <c r="J185" s="56"/>
      <c r="K185" s="31"/>
    </row>
    <row r="186" spans="2:11" ht="12.75">
      <c r="B186" s="24"/>
      <c r="C186" s="17"/>
      <c r="D186" s="18"/>
      <c r="E186" s="84"/>
      <c r="F186" s="94"/>
      <c r="G186" s="103"/>
      <c r="H186" s="116"/>
      <c r="I186" s="135"/>
      <c r="J186" s="57"/>
      <c r="K186" s="32"/>
    </row>
    <row r="187" spans="2:11" ht="12.75">
      <c r="B187" s="23">
        <v>25</v>
      </c>
      <c r="C187" s="16" t="s">
        <v>276</v>
      </c>
      <c r="D187" s="63" t="s">
        <v>437</v>
      </c>
      <c r="E187" s="83"/>
      <c r="F187" s="93"/>
      <c r="G187" s="102"/>
      <c r="H187" s="115"/>
      <c r="I187" s="134"/>
      <c r="J187" s="56">
        <v>70</v>
      </c>
      <c r="K187" s="31" t="s">
        <v>249</v>
      </c>
    </row>
    <row r="188" spans="2:11" ht="12.75">
      <c r="B188" s="23"/>
      <c r="C188" s="16" t="s">
        <v>279</v>
      </c>
      <c r="D188" s="13" t="s">
        <v>281</v>
      </c>
      <c r="E188" s="83">
        <v>120000</v>
      </c>
      <c r="F188" s="93">
        <v>84000</v>
      </c>
      <c r="G188" s="108" t="s">
        <v>548</v>
      </c>
      <c r="H188" s="114" t="s">
        <v>547</v>
      </c>
      <c r="I188" s="134">
        <v>84000</v>
      </c>
      <c r="J188" s="56"/>
      <c r="K188" s="31"/>
    </row>
    <row r="189" spans="2:11" ht="11.25" customHeight="1">
      <c r="B189" s="23"/>
      <c r="C189" s="16" t="s">
        <v>280</v>
      </c>
      <c r="D189" s="30"/>
      <c r="E189" s="83"/>
      <c r="F189" s="93"/>
      <c r="G189" s="102"/>
      <c r="H189" s="115"/>
      <c r="I189" s="134"/>
      <c r="J189" s="56"/>
      <c r="K189" s="31"/>
    </row>
    <row r="190" spans="2:11" ht="12.75" hidden="1">
      <c r="B190" s="24"/>
      <c r="C190" s="17"/>
      <c r="D190" s="18"/>
      <c r="E190" s="84"/>
      <c r="F190" s="94"/>
      <c r="G190" s="103"/>
      <c r="H190" s="116"/>
      <c r="I190" s="135"/>
      <c r="J190" s="57"/>
      <c r="K190" s="32"/>
    </row>
    <row r="191" spans="2:11" ht="12.75" hidden="1">
      <c r="B191" s="23">
        <v>36</v>
      </c>
      <c r="C191" s="16" t="s">
        <v>520</v>
      </c>
      <c r="D191" s="63" t="s">
        <v>271</v>
      </c>
      <c r="E191" s="83">
        <v>60000</v>
      </c>
      <c r="F191" s="93">
        <v>45000</v>
      </c>
      <c r="G191" s="102">
        <v>45000</v>
      </c>
      <c r="H191" s="114" t="s">
        <v>547</v>
      </c>
      <c r="I191" s="134">
        <v>0</v>
      </c>
      <c r="J191" s="56">
        <v>75</v>
      </c>
      <c r="K191" s="31" t="s">
        <v>249</v>
      </c>
    </row>
    <row r="192" spans="2:11" ht="12.75" hidden="1">
      <c r="B192" s="23"/>
      <c r="C192" s="16" t="s">
        <v>521</v>
      </c>
      <c r="D192" s="63" t="s">
        <v>272</v>
      </c>
      <c r="E192" s="83"/>
      <c r="F192" s="93"/>
      <c r="G192" s="102"/>
      <c r="H192" s="115"/>
      <c r="I192" s="134"/>
      <c r="J192" s="56"/>
      <c r="K192" s="31"/>
    </row>
    <row r="193" spans="2:11" ht="12.75" hidden="1">
      <c r="B193" s="23"/>
      <c r="C193" s="16" t="s">
        <v>270</v>
      </c>
      <c r="D193" s="13" t="s">
        <v>432</v>
      </c>
      <c r="E193" s="83"/>
      <c r="F193" s="93"/>
      <c r="G193" s="102"/>
      <c r="H193" s="115"/>
      <c r="I193" s="134"/>
      <c r="J193" s="56"/>
      <c r="K193" s="31"/>
    </row>
    <row r="194" spans="2:11" ht="12.75" hidden="1">
      <c r="B194" s="24"/>
      <c r="C194" s="17"/>
      <c r="D194" s="18"/>
      <c r="E194" s="84"/>
      <c r="F194" s="94"/>
      <c r="G194" s="103"/>
      <c r="H194" s="116"/>
      <c r="I194" s="135"/>
      <c r="J194" s="57"/>
      <c r="K194" s="32"/>
    </row>
    <row r="195" spans="2:11" ht="12.75" hidden="1">
      <c r="B195" s="23">
        <v>37</v>
      </c>
      <c r="C195" s="16" t="s">
        <v>360</v>
      </c>
      <c r="D195" s="63" t="s">
        <v>336</v>
      </c>
      <c r="E195" s="83"/>
      <c r="F195" s="93"/>
      <c r="G195" s="102"/>
      <c r="H195" s="115"/>
      <c r="I195" s="134"/>
      <c r="J195" s="56">
        <v>70</v>
      </c>
      <c r="K195" s="31" t="s">
        <v>249</v>
      </c>
    </row>
    <row r="196" spans="2:11" ht="12.75" hidden="1">
      <c r="B196" s="23"/>
      <c r="C196" s="16" t="s">
        <v>361</v>
      </c>
      <c r="D196" s="13" t="s">
        <v>266</v>
      </c>
      <c r="E196" s="83">
        <v>10000</v>
      </c>
      <c r="F196" s="93">
        <v>7000</v>
      </c>
      <c r="G196" s="102">
        <v>7000</v>
      </c>
      <c r="H196" s="114" t="s">
        <v>547</v>
      </c>
      <c r="I196" s="134">
        <v>0</v>
      </c>
      <c r="J196" s="56"/>
      <c r="K196" s="31"/>
    </row>
    <row r="197" spans="2:11" ht="12.75" hidden="1">
      <c r="B197" s="23"/>
      <c r="C197" s="72" t="s">
        <v>362</v>
      </c>
      <c r="D197" s="13" t="s">
        <v>267</v>
      </c>
      <c r="E197" s="83">
        <v>23000</v>
      </c>
      <c r="F197" s="93">
        <v>16100</v>
      </c>
      <c r="G197" s="102">
        <v>16100</v>
      </c>
      <c r="H197" s="114" t="s">
        <v>547</v>
      </c>
      <c r="I197" s="134">
        <v>0</v>
      </c>
      <c r="J197" s="56"/>
      <c r="K197" s="31"/>
    </row>
    <row r="198" spans="2:11" ht="12.75" hidden="1">
      <c r="B198" s="23"/>
      <c r="C198" s="72" t="s">
        <v>363</v>
      </c>
      <c r="D198" s="13"/>
      <c r="E198" s="83"/>
      <c r="F198" s="93"/>
      <c r="G198" s="102"/>
      <c r="H198" s="115"/>
      <c r="I198" s="134"/>
      <c r="J198" s="56"/>
      <c r="K198" s="31"/>
    </row>
    <row r="199" spans="2:11" ht="12.75">
      <c r="B199" s="24"/>
      <c r="C199" s="17"/>
      <c r="D199" s="18"/>
      <c r="E199" s="84"/>
      <c r="F199" s="94"/>
      <c r="G199" s="103"/>
      <c r="H199" s="116"/>
      <c r="I199" s="135"/>
      <c r="J199" s="57"/>
      <c r="K199" s="32"/>
    </row>
    <row r="200" spans="2:11" ht="12.75">
      <c r="B200" s="23">
        <v>26</v>
      </c>
      <c r="C200" s="16" t="s">
        <v>276</v>
      </c>
      <c r="D200" s="63" t="s">
        <v>440</v>
      </c>
      <c r="E200" s="88">
        <v>60000</v>
      </c>
      <c r="F200" s="97">
        <v>39000</v>
      </c>
      <c r="G200" s="111" t="s">
        <v>547</v>
      </c>
      <c r="H200" s="140" t="s">
        <v>547</v>
      </c>
      <c r="I200" s="148">
        <v>39000</v>
      </c>
      <c r="J200" s="58">
        <v>65</v>
      </c>
      <c r="K200" s="31" t="s">
        <v>249</v>
      </c>
    </row>
    <row r="201" spans="2:11" ht="12.75">
      <c r="B201" s="23"/>
      <c r="C201" s="16" t="s">
        <v>441</v>
      </c>
      <c r="D201" s="13" t="s">
        <v>273</v>
      </c>
      <c r="E201" s="83"/>
      <c r="F201" s="93"/>
      <c r="G201" s="108"/>
      <c r="H201" s="114"/>
      <c r="I201" s="134"/>
      <c r="J201" s="56"/>
      <c r="K201" s="31"/>
    </row>
    <row r="202" spans="2:11" ht="12.75">
      <c r="B202" s="23"/>
      <c r="C202" s="16" t="s">
        <v>439</v>
      </c>
      <c r="D202" s="13"/>
      <c r="E202" s="83"/>
      <c r="F202" s="93"/>
      <c r="G202" s="108"/>
      <c r="H202" s="114"/>
      <c r="I202" s="134"/>
      <c r="J202" s="56"/>
      <c r="K202" s="31"/>
    </row>
    <row r="203" spans="2:11" ht="12.75" hidden="1">
      <c r="B203" s="24"/>
      <c r="C203" s="17"/>
      <c r="D203" s="18"/>
      <c r="E203" s="84"/>
      <c r="F203" s="94"/>
      <c r="G203" s="112"/>
      <c r="H203" s="117"/>
      <c r="I203" s="135"/>
      <c r="J203" s="57"/>
      <c r="K203" s="32"/>
    </row>
    <row r="204" spans="2:11" ht="12.75" hidden="1">
      <c r="B204" s="23">
        <v>39</v>
      </c>
      <c r="C204" s="16" t="s">
        <v>276</v>
      </c>
      <c r="D204" s="63" t="s">
        <v>443</v>
      </c>
      <c r="E204" s="83">
        <v>250000</v>
      </c>
      <c r="F204" s="93">
        <v>187500</v>
      </c>
      <c r="G204" s="108">
        <v>187500</v>
      </c>
      <c r="H204" s="114" t="s">
        <v>547</v>
      </c>
      <c r="I204" s="134">
        <v>0</v>
      </c>
      <c r="J204" s="56">
        <v>75</v>
      </c>
      <c r="K204" s="31" t="s">
        <v>249</v>
      </c>
    </row>
    <row r="205" spans="2:14" ht="12.75" hidden="1">
      <c r="B205" s="23"/>
      <c r="C205" s="16" t="s">
        <v>442</v>
      </c>
      <c r="D205" s="13" t="s">
        <v>288</v>
      </c>
      <c r="E205" s="83"/>
      <c r="F205" s="93"/>
      <c r="G205" s="108"/>
      <c r="H205" s="114"/>
      <c r="I205" s="134"/>
      <c r="J205" s="56"/>
      <c r="K205" s="31"/>
      <c r="N205" s="4"/>
    </row>
    <row r="206" spans="2:11" ht="12.75" hidden="1">
      <c r="B206" s="23"/>
      <c r="C206" s="16" t="s">
        <v>287</v>
      </c>
      <c r="D206" s="13"/>
      <c r="E206" s="83"/>
      <c r="F206" s="93"/>
      <c r="G206" s="108"/>
      <c r="H206" s="114"/>
      <c r="I206" s="134"/>
      <c r="J206" s="56"/>
      <c r="K206" s="31"/>
    </row>
    <row r="207" spans="2:11" ht="12.75">
      <c r="B207" s="24"/>
      <c r="C207" s="17"/>
      <c r="D207" s="18"/>
      <c r="E207" s="84"/>
      <c r="F207" s="94"/>
      <c r="G207" s="112"/>
      <c r="H207" s="117"/>
      <c r="I207" s="135"/>
      <c r="J207" s="57"/>
      <c r="K207" s="32"/>
    </row>
    <row r="208" spans="2:11" ht="12.75">
      <c r="B208" s="23">
        <v>27</v>
      </c>
      <c r="C208" s="16" t="s">
        <v>444</v>
      </c>
      <c r="D208" s="63" t="s">
        <v>448</v>
      </c>
      <c r="E208" s="83"/>
      <c r="F208" s="93"/>
      <c r="G208" s="108"/>
      <c r="H208" s="114"/>
      <c r="I208" s="134"/>
      <c r="J208" s="56">
        <v>75</v>
      </c>
      <c r="K208" s="31" t="s">
        <v>249</v>
      </c>
    </row>
    <row r="209" spans="2:11" ht="12.75">
      <c r="B209" s="23"/>
      <c r="C209" s="16" t="s">
        <v>445</v>
      </c>
      <c r="D209" s="13" t="s">
        <v>291</v>
      </c>
      <c r="E209" s="83">
        <v>44000</v>
      </c>
      <c r="F209" s="93">
        <v>33000</v>
      </c>
      <c r="G209" s="108" t="s">
        <v>547</v>
      </c>
      <c r="H209" s="114" t="s">
        <v>547</v>
      </c>
      <c r="I209" s="134">
        <v>33000</v>
      </c>
      <c r="J209" s="56"/>
      <c r="K209" s="31"/>
    </row>
    <row r="210" spans="2:11" ht="12.75">
      <c r="B210" s="23"/>
      <c r="C210" s="16" t="s">
        <v>446</v>
      </c>
      <c r="D210" s="13" t="s">
        <v>449</v>
      </c>
      <c r="E210" s="83">
        <v>106000</v>
      </c>
      <c r="F210" s="93">
        <v>79500</v>
      </c>
      <c r="G210" s="108" t="s">
        <v>547</v>
      </c>
      <c r="H210" s="114" t="s">
        <v>547</v>
      </c>
      <c r="I210" s="134">
        <v>79500</v>
      </c>
      <c r="J210" s="56"/>
      <c r="K210" s="31"/>
    </row>
    <row r="211" spans="2:11" ht="12.75">
      <c r="B211" s="23"/>
      <c r="C211" s="16" t="s">
        <v>447</v>
      </c>
      <c r="D211" s="13"/>
      <c r="E211" s="83"/>
      <c r="F211" s="93"/>
      <c r="G211" s="108"/>
      <c r="H211" s="114"/>
      <c r="I211" s="134"/>
      <c r="J211" s="56"/>
      <c r="K211" s="31"/>
    </row>
    <row r="212" spans="2:11" ht="12.75" hidden="1">
      <c r="B212" s="24"/>
      <c r="C212" s="17"/>
      <c r="D212" s="18"/>
      <c r="E212" s="84"/>
      <c r="F212" s="94"/>
      <c r="G212" s="112"/>
      <c r="H212" s="117"/>
      <c r="I212" s="135"/>
      <c r="J212" s="57"/>
      <c r="K212" s="32"/>
    </row>
    <row r="213" spans="2:11" ht="12.75" hidden="1">
      <c r="B213" s="23">
        <v>41</v>
      </c>
      <c r="C213" s="16" t="s">
        <v>276</v>
      </c>
      <c r="D213" s="63" t="s">
        <v>452</v>
      </c>
      <c r="E213" s="83"/>
      <c r="F213" s="93"/>
      <c r="G213" s="108"/>
      <c r="H213" s="114"/>
      <c r="I213" s="134"/>
      <c r="J213" s="56">
        <v>70</v>
      </c>
      <c r="K213" s="31" t="s">
        <v>249</v>
      </c>
    </row>
    <row r="214" spans="2:11" ht="12.75" hidden="1">
      <c r="B214" s="23"/>
      <c r="C214" s="16" t="s">
        <v>450</v>
      </c>
      <c r="D214" s="13" t="s">
        <v>453</v>
      </c>
      <c r="E214" s="83">
        <v>68000</v>
      </c>
      <c r="F214" s="93">
        <v>47600</v>
      </c>
      <c r="G214" s="108">
        <v>47600</v>
      </c>
      <c r="H214" s="114" t="s">
        <v>547</v>
      </c>
      <c r="I214" s="134">
        <v>0</v>
      </c>
      <c r="J214" s="56"/>
      <c r="K214" s="31"/>
    </row>
    <row r="215" spans="2:11" ht="12.75" hidden="1">
      <c r="B215" s="23"/>
      <c r="C215" s="16" t="s">
        <v>451</v>
      </c>
      <c r="D215" s="13"/>
      <c r="E215" s="83"/>
      <c r="F215" s="93"/>
      <c r="G215" s="108"/>
      <c r="H215" s="114"/>
      <c r="I215" s="134"/>
      <c r="J215" s="56"/>
      <c r="K215" s="31"/>
    </row>
    <row r="216" spans="2:11" ht="12.75" hidden="1">
      <c r="B216" s="23"/>
      <c r="C216" s="16"/>
      <c r="D216" s="13"/>
      <c r="E216" s="83"/>
      <c r="F216" s="93"/>
      <c r="G216" s="108"/>
      <c r="H216" s="114"/>
      <c r="I216" s="134"/>
      <c r="J216" s="56"/>
      <c r="K216" s="31"/>
    </row>
    <row r="217" spans="1:11" ht="12.75">
      <c r="A217" s="122"/>
      <c r="B217" s="123"/>
      <c r="C217" s="18"/>
      <c r="D217" s="124"/>
      <c r="E217" s="125"/>
      <c r="F217" s="94"/>
      <c r="G217" s="112"/>
      <c r="H217" s="117"/>
      <c r="I217" s="135"/>
      <c r="J217" s="57"/>
      <c r="K217" s="31"/>
    </row>
    <row r="218" spans="2:11" ht="12.75">
      <c r="B218" s="75"/>
      <c r="C218" s="13"/>
      <c r="D218" s="44"/>
      <c r="E218" s="76"/>
      <c r="F218" s="93"/>
      <c r="G218" s="108"/>
      <c r="H218" s="114"/>
      <c r="I218" s="134"/>
      <c r="J218" s="56"/>
      <c r="K218" s="31"/>
    </row>
    <row r="219" spans="2:11" ht="12.75">
      <c r="B219" s="23">
        <v>28</v>
      </c>
      <c r="C219" s="16" t="s">
        <v>454</v>
      </c>
      <c r="D219" s="63" t="s">
        <v>457</v>
      </c>
      <c r="E219" s="83"/>
      <c r="F219" s="93"/>
      <c r="G219" s="108"/>
      <c r="H219" s="114"/>
      <c r="I219" s="134"/>
      <c r="J219" s="56">
        <v>65</v>
      </c>
      <c r="K219" s="31" t="s">
        <v>249</v>
      </c>
    </row>
    <row r="220" spans="2:11" ht="12.75">
      <c r="B220" s="23"/>
      <c r="C220" s="16" t="s">
        <v>455</v>
      </c>
      <c r="D220" s="13" t="s">
        <v>458</v>
      </c>
      <c r="E220" s="83">
        <v>12000</v>
      </c>
      <c r="F220" s="93">
        <v>7800</v>
      </c>
      <c r="G220" s="108" t="s">
        <v>547</v>
      </c>
      <c r="H220" s="114" t="s">
        <v>547</v>
      </c>
      <c r="I220" s="134">
        <v>7800</v>
      </c>
      <c r="J220" s="56"/>
      <c r="K220" s="31"/>
    </row>
    <row r="221" spans="2:11" ht="12.75">
      <c r="B221" s="23"/>
      <c r="C221" s="16" t="s">
        <v>456</v>
      </c>
      <c r="D221" s="13"/>
      <c r="E221" s="83"/>
      <c r="F221" s="93"/>
      <c r="G221" s="108"/>
      <c r="H221" s="114"/>
      <c r="I221" s="134"/>
      <c r="J221" s="56"/>
      <c r="K221" s="31"/>
    </row>
    <row r="222" spans="2:11" ht="12.75">
      <c r="B222" s="24"/>
      <c r="C222" s="17"/>
      <c r="D222" s="18"/>
      <c r="E222" s="84"/>
      <c r="F222" s="94"/>
      <c r="G222" s="112"/>
      <c r="H222" s="117"/>
      <c r="I222" s="135"/>
      <c r="J222" s="57"/>
      <c r="K222" s="32"/>
    </row>
    <row r="223" spans="2:11" ht="12.75">
      <c r="B223" s="23">
        <v>29</v>
      </c>
      <c r="C223" s="16" t="s">
        <v>64</v>
      </c>
      <c r="D223" s="63" t="s">
        <v>463</v>
      </c>
      <c r="E223" s="83"/>
      <c r="F223" s="93"/>
      <c r="G223" s="108"/>
      <c r="H223" s="114"/>
      <c r="I223" s="134"/>
      <c r="J223" s="56">
        <v>75</v>
      </c>
      <c r="K223" s="31" t="s">
        <v>249</v>
      </c>
    </row>
    <row r="224" spans="2:11" ht="12.75">
      <c r="B224" s="23"/>
      <c r="C224" s="16" t="s">
        <v>461</v>
      </c>
      <c r="D224" s="13" t="s">
        <v>509</v>
      </c>
      <c r="E224" s="83">
        <v>196000</v>
      </c>
      <c r="F224" s="93">
        <v>147000</v>
      </c>
      <c r="G224" s="108" t="s">
        <v>547</v>
      </c>
      <c r="H224" s="114" t="s">
        <v>547</v>
      </c>
      <c r="I224" s="134">
        <v>147000</v>
      </c>
      <c r="J224" s="56"/>
      <c r="K224" s="31"/>
    </row>
    <row r="225" spans="2:11" ht="12.75">
      <c r="B225" s="23"/>
      <c r="C225" s="16" t="s">
        <v>462</v>
      </c>
      <c r="D225" s="13"/>
      <c r="E225" s="83"/>
      <c r="F225" s="93"/>
      <c r="G225" s="108"/>
      <c r="H225" s="114"/>
      <c r="I225" s="134"/>
      <c r="J225" s="56"/>
      <c r="K225" s="31"/>
    </row>
    <row r="226" spans="2:11" ht="12.75">
      <c r="B226" s="24"/>
      <c r="C226" s="17"/>
      <c r="D226" s="18"/>
      <c r="E226" s="84"/>
      <c r="F226" s="94"/>
      <c r="G226" s="112"/>
      <c r="H226" s="117"/>
      <c r="I226" s="135"/>
      <c r="J226" s="57"/>
      <c r="K226" s="32"/>
    </row>
    <row r="227" spans="2:11" ht="12.75">
      <c r="B227" s="23">
        <v>30</v>
      </c>
      <c r="C227" s="16" t="s">
        <v>276</v>
      </c>
      <c r="D227" s="63" t="s">
        <v>466</v>
      </c>
      <c r="E227" s="83">
        <v>26000</v>
      </c>
      <c r="F227" s="93">
        <v>16900</v>
      </c>
      <c r="G227" s="108"/>
      <c r="H227" s="114"/>
      <c r="I227" s="134">
        <v>16900</v>
      </c>
      <c r="J227" s="56">
        <v>65</v>
      </c>
      <c r="K227" s="31" t="s">
        <v>249</v>
      </c>
    </row>
    <row r="228" spans="2:11" ht="12.75">
      <c r="B228" s="23"/>
      <c r="C228" s="16" t="s">
        <v>464</v>
      </c>
      <c r="D228" s="13" t="s">
        <v>467</v>
      </c>
      <c r="E228" s="83"/>
      <c r="F228" s="93"/>
      <c r="G228" s="108"/>
      <c r="H228" s="114"/>
      <c r="I228" s="134"/>
      <c r="J228" s="56"/>
      <c r="K228" s="31"/>
    </row>
    <row r="229" spans="2:11" ht="12.75">
      <c r="B229" s="23"/>
      <c r="C229" s="16" t="s">
        <v>465</v>
      </c>
      <c r="D229" s="13"/>
      <c r="E229" s="83"/>
      <c r="F229" s="93"/>
      <c r="G229" s="108"/>
      <c r="H229" s="114"/>
      <c r="I229" s="134"/>
      <c r="J229" s="56"/>
      <c r="K229" s="31"/>
    </row>
    <row r="230" spans="2:11" ht="12.75">
      <c r="B230" s="24"/>
      <c r="C230" s="17"/>
      <c r="D230" s="18"/>
      <c r="E230" s="84"/>
      <c r="F230" s="94"/>
      <c r="G230" s="112"/>
      <c r="H230" s="117"/>
      <c r="I230" s="135"/>
      <c r="J230" s="57"/>
      <c r="K230" s="32"/>
    </row>
    <row r="231" spans="2:11" ht="12.75">
      <c r="B231" s="23">
        <v>31</v>
      </c>
      <c r="C231" s="16" t="s">
        <v>522</v>
      </c>
      <c r="D231" s="63" t="s">
        <v>307</v>
      </c>
      <c r="E231" s="83" t="s">
        <v>537</v>
      </c>
      <c r="F231" s="93"/>
      <c r="G231" s="108"/>
      <c r="H231" s="114"/>
      <c r="I231" s="134"/>
      <c r="J231" s="56">
        <v>70</v>
      </c>
      <c r="K231" s="31" t="s">
        <v>249</v>
      </c>
    </row>
    <row r="232" spans="2:11" ht="12.75">
      <c r="B232" s="23"/>
      <c r="C232" s="16" t="s">
        <v>523</v>
      </c>
      <c r="D232" s="13" t="s">
        <v>308</v>
      </c>
      <c r="E232" s="83">
        <v>9600</v>
      </c>
      <c r="F232" s="93">
        <v>6720</v>
      </c>
      <c r="G232" s="108" t="s">
        <v>547</v>
      </c>
      <c r="H232" s="114" t="s">
        <v>547</v>
      </c>
      <c r="I232" s="134">
        <v>6720</v>
      </c>
      <c r="J232" s="56"/>
      <c r="K232" s="31"/>
    </row>
    <row r="233" spans="2:11" ht="12.75">
      <c r="B233" s="23"/>
      <c r="C233" s="16" t="s">
        <v>524</v>
      </c>
      <c r="D233" s="13" t="s">
        <v>468</v>
      </c>
      <c r="E233" s="83">
        <v>26400</v>
      </c>
      <c r="F233" s="93">
        <v>18480</v>
      </c>
      <c r="G233" s="108" t="s">
        <v>547</v>
      </c>
      <c r="H233" s="114" t="s">
        <v>547</v>
      </c>
      <c r="I233" s="134">
        <v>18480</v>
      </c>
      <c r="J233" s="56"/>
      <c r="K233" s="31"/>
    </row>
    <row r="234" spans="2:11" ht="12.75">
      <c r="B234" s="24"/>
      <c r="C234" s="17"/>
      <c r="D234" s="18"/>
      <c r="E234" s="84"/>
      <c r="F234" s="94"/>
      <c r="G234" s="112"/>
      <c r="H234" s="117"/>
      <c r="I234" s="135"/>
      <c r="J234" s="57"/>
      <c r="K234" s="32"/>
    </row>
    <row r="235" spans="2:11" ht="12.75">
      <c r="B235" s="23">
        <v>32</v>
      </c>
      <c r="C235" s="16" t="s">
        <v>525</v>
      </c>
      <c r="D235" s="63" t="s">
        <v>469</v>
      </c>
      <c r="E235" s="83">
        <v>73000</v>
      </c>
      <c r="F235" s="93">
        <v>44100</v>
      </c>
      <c r="G235" s="108"/>
      <c r="H235" s="114">
        <v>10650</v>
      </c>
      <c r="I235" s="134">
        <v>54750</v>
      </c>
      <c r="J235" s="56">
        <v>75</v>
      </c>
      <c r="K235" s="31" t="s">
        <v>249</v>
      </c>
    </row>
    <row r="236" spans="2:11" ht="12.75">
      <c r="B236" s="23"/>
      <c r="C236" s="16" t="s">
        <v>264</v>
      </c>
      <c r="D236" s="13" t="s">
        <v>265</v>
      </c>
      <c r="E236" s="83"/>
      <c r="F236" s="93"/>
      <c r="G236" s="108"/>
      <c r="H236" s="114"/>
      <c r="I236" s="134"/>
      <c r="J236" s="56"/>
      <c r="K236" s="31"/>
    </row>
    <row r="237" spans="2:11" ht="12.75">
      <c r="B237" s="23"/>
      <c r="C237" s="16"/>
      <c r="D237" s="13" t="s">
        <v>470</v>
      </c>
      <c r="E237" s="83"/>
      <c r="F237" s="93"/>
      <c r="G237" s="108"/>
      <c r="H237" s="114"/>
      <c r="I237" s="134"/>
      <c r="J237" s="56"/>
      <c r="K237" s="31"/>
    </row>
    <row r="238" spans="2:11" ht="12.75">
      <c r="B238" s="24"/>
      <c r="C238" s="17"/>
      <c r="D238" s="18"/>
      <c r="E238" s="84"/>
      <c r="F238" s="94"/>
      <c r="G238" s="112"/>
      <c r="H238" s="117"/>
      <c r="I238" s="135"/>
      <c r="J238" s="57"/>
      <c r="K238" s="32"/>
    </row>
    <row r="239" spans="2:11" ht="12.75">
      <c r="B239" s="23">
        <v>33</v>
      </c>
      <c r="C239" s="16" t="s">
        <v>526</v>
      </c>
      <c r="D239" s="63" t="s">
        <v>313</v>
      </c>
      <c r="E239" s="83"/>
      <c r="F239" s="93"/>
      <c r="G239" s="108"/>
      <c r="H239" s="114"/>
      <c r="I239" s="134"/>
      <c r="J239" s="56">
        <v>70</v>
      </c>
      <c r="K239" s="31" t="s">
        <v>249</v>
      </c>
    </row>
    <row r="240" spans="2:11" ht="12.75">
      <c r="B240" s="23"/>
      <c r="C240" s="16" t="s">
        <v>527</v>
      </c>
      <c r="D240" s="13" t="s">
        <v>314</v>
      </c>
      <c r="E240" s="83">
        <v>64000</v>
      </c>
      <c r="F240" s="93">
        <v>44800</v>
      </c>
      <c r="G240" s="108" t="s">
        <v>547</v>
      </c>
      <c r="H240" s="114" t="s">
        <v>547</v>
      </c>
      <c r="I240" s="134">
        <v>44800</v>
      </c>
      <c r="J240" s="56"/>
      <c r="K240" s="31"/>
    </row>
    <row r="241" spans="2:11" ht="12.75">
      <c r="B241" s="23"/>
      <c r="C241" s="16" t="s">
        <v>528</v>
      </c>
      <c r="D241" s="13"/>
      <c r="E241" s="83"/>
      <c r="F241" s="93"/>
      <c r="G241" s="108"/>
      <c r="H241" s="114"/>
      <c r="I241" s="134"/>
      <c r="J241" s="56"/>
      <c r="K241" s="31"/>
    </row>
    <row r="242" spans="2:11" ht="12.75">
      <c r="B242" s="24"/>
      <c r="C242" s="17"/>
      <c r="D242" s="18"/>
      <c r="E242" s="84"/>
      <c r="F242" s="94"/>
      <c r="G242" s="112"/>
      <c r="H242" s="117"/>
      <c r="I242" s="135"/>
      <c r="J242" s="57"/>
      <c r="K242" s="32"/>
    </row>
    <row r="243" spans="2:11" ht="12.75">
      <c r="B243" s="23">
        <v>34</v>
      </c>
      <c r="C243" s="16" t="s">
        <v>255</v>
      </c>
      <c r="D243" s="63" t="s">
        <v>471</v>
      </c>
      <c r="E243" s="83"/>
      <c r="F243" s="93"/>
      <c r="G243" s="108"/>
      <c r="H243" s="114"/>
      <c r="I243" s="134"/>
      <c r="J243" s="56"/>
      <c r="K243" s="31"/>
    </row>
    <row r="244" spans="2:11" ht="12.75">
      <c r="B244" s="23"/>
      <c r="C244" s="16" t="s">
        <v>473</v>
      </c>
      <c r="D244" s="13" t="s">
        <v>294</v>
      </c>
      <c r="E244" s="80">
        <v>44000</v>
      </c>
      <c r="F244" s="95">
        <v>33000</v>
      </c>
      <c r="G244" s="104" t="s">
        <v>547</v>
      </c>
      <c r="H244" s="129" t="s">
        <v>547</v>
      </c>
      <c r="I244" s="132">
        <v>33000</v>
      </c>
      <c r="J244" s="56">
        <v>75</v>
      </c>
      <c r="K244" s="31" t="s">
        <v>249</v>
      </c>
    </row>
    <row r="245" spans="2:11" ht="12.75">
      <c r="B245" s="23"/>
      <c r="C245" s="16" t="s">
        <v>293</v>
      </c>
      <c r="D245" s="13" t="s">
        <v>295</v>
      </c>
      <c r="E245" s="80"/>
      <c r="F245" s="95"/>
      <c r="G245" s="104"/>
      <c r="H245" s="129"/>
      <c r="I245" s="132"/>
      <c r="J245" s="56">
        <v>75</v>
      </c>
      <c r="K245" s="31" t="s">
        <v>247</v>
      </c>
    </row>
    <row r="246" spans="2:11" ht="12" customHeight="1">
      <c r="B246" s="23"/>
      <c r="C246" s="72"/>
      <c r="D246" s="41" t="s">
        <v>472</v>
      </c>
      <c r="E246" s="80">
        <v>206000</v>
      </c>
      <c r="F246" s="95">
        <v>132000</v>
      </c>
      <c r="G246" s="104" t="s">
        <v>547</v>
      </c>
      <c r="H246" s="129">
        <v>22500</v>
      </c>
      <c r="I246" s="132">
        <v>154500</v>
      </c>
      <c r="J246" s="56"/>
      <c r="K246" s="31"/>
    </row>
    <row r="247" spans="2:11" ht="12.75" hidden="1">
      <c r="B247" s="24"/>
      <c r="C247" s="71"/>
      <c r="D247" s="52"/>
      <c r="E247" s="85"/>
      <c r="F247" s="96"/>
      <c r="G247" s="105"/>
      <c r="H247" s="130"/>
      <c r="I247" s="133"/>
      <c r="J247" s="57"/>
      <c r="K247" s="32"/>
    </row>
    <row r="248" spans="2:11" ht="12.75" hidden="1">
      <c r="B248" s="23">
        <v>49</v>
      </c>
      <c r="C248" s="16" t="s">
        <v>76</v>
      </c>
      <c r="D248" s="63" t="s">
        <v>305</v>
      </c>
      <c r="E248" s="86"/>
      <c r="F248" s="93"/>
      <c r="G248" s="108"/>
      <c r="H248" s="114"/>
      <c r="I248" s="134"/>
      <c r="J248" s="56"/>
      <c r="K248" s="31"/>
    </row>
    <row r="249" spans="2:11" ht="12.75" hidden="1">
      <c r="B249" s="23"/>
      <c r="C249" s="16" t="s">
        <v>77</v>
      </c>
      <c r="D249" s="63" t="s">
        <v>306</v>
      </c>
      <c r="E249" s="83"/>
      <c r="F249" s="93"/>
      <c r="G249" s="108"/>
      <c r="H249" s="114"/>
      <c r="I249" s="134"/>
      <c r="J249" s="56"/>
      <c r="K249" s="31"/>
    </row>
    <row r="250" spans="2:11" ht="12.75" hidden="1">
      <c r="B250" s="23"/>
      <c r="C250" s="16" t="s">
        <v>125</v>
      </c>
      <c r="D250" s="13" t="s">
        <v>474</v>
      </c>
      <c r="E250" s="83">
        <v>200000</v>
      </c>
      <c r="F250" s="93">
        <v>130000</v>
      </c>
      <c r="G250" s="108">
        <v>130000</v>
      </c>
      <c r="H250" s="114" t="s">
        <v>547</v>
      </c>
      <c r="I250" s="134">
        <v>0</v>
      </c>
      <c r="J250" s="56">
        <v>65</v>
      </c>
      <c r="K250" s="31" t="s">
        <v>249</v>
      </c>
    </row>
    <row r="251" spans="2:11" ht="12.75" hidden="1">
      <c r="B251" s="23"/>
      <c r="C251" s="72"/>
      <c r="D251" s="41" t="s">
        <v>185</v>
      </c>
      <c r="E251" s="80"/>
      <c r="F251" s="98"/>
      <c r="G251" s="107"/>
      <c r="H251" s="141"/>
      <c r="I251" s="149"/>
      <c r="J251" s="56"/>
      <c r="K251" s="31"/>
    </row>
    <row r="252" spans="2:11" ht="12.75" hidden="1">
      <c r="B252" s="23"/>
      <c r="C252" s="72"/>
      <c r="D252" s="41" t="s">
        <v>475</v>
      </c>
      <c r="E252" s="80"/>
      <c r="F252" s="95"/>
      <c r="G252" s="104"/>
      <c r="H252" s="129"/>
      <c r="I252" s="132"/>
      <c r="J252" s="56"/>
      <c r="K252" s="31"/>
    </row>
    <row r="253" spans="2:11" ht="12.75">
      <c r="B253" s="24"/>
      <c r="C253" s="71"/>
      <c r="D253" s="52"/>
      <c r="E253" s="85"/>
      <c r="F253" s="96"/>
      <c r="G253" s="105"/>
      <c r="H253" s="130"/>
      <c r="I253" s="133"/>
      <c r="J253" s="57"/>
      <c r="K253" s="32"/>
    </row>
    <row r="254" spans="2:11" ht="12.75">
      <c r="B254" s="23">
        <v>35</v>
      </c>
      <c r="C254" s="72" t="s">
        <v>43</v>
      </c>
      <c r="D254" s="70" t="s">
        <v>478</v>
      </c>
      <c r="E254" s="80"/>
      <c r="F254" s="95"/>
      <c r="G254" s="104"/>
      <c r="H254" s="129"/>
      <c r="I254" s="132"/>
      <c r="J254" s="56"/>
      <c r="K254" s="31"/>
    </row>
    <row r="255" spans="2:11" ht="12.75">
      <c r="B255" s="23"/>
      <c r="C255" s="72" t="s">
        <v>476</v>
      </c>
      <c r="D255" s="41" t="s">
        <v>479</v>
      </c>
      <c r="E255" s="80">
        <v>360000</v>
      </c>
      <c r="F255" s="95">
        <v>270000</v>
      </c>
      <c r="G255" s="104" t="s">
        <v>547</v>
      </c>
      <c r="H255" s="129" t="s">
        <v>547</v>
      </c>
      <c r="I255" s="132">
        <v>270000</v>
      </c>
      <c r="J255" s="56">
        <v>75</v>
      </c>
      <c r="K255" s="31" t="s">
        <v>249</v>
      </c>
    </row>
    <row r="256" spans="2:11" ht="12.75">
      <c r="B256" s="23"/>
      <c r="C256" s="72" t="s">
        <v>477</v>
      </c>
      <c r="D256" s="41" t="s">
        <v>480</v>
      </c>
      <c r="E256" s="80"/>
      <c r="F256" s="95"/>
      <c r="G256" s="104"/>
      <c r="H256" s="129"/>
      <c r="I256" s="132"/>
      <c r="J256" s="56"/>
      <c r="K256" s="31"/>
    </row>
    <row r="257" spans="2:11" ht="12.75">
      <c r="B257" s="23"/>
      <c r="C257" s="72"/>
      <c r="D257" s="41" t="s">
        <v>481</v>
      </c>
      <c r="E257" s="80"/>
      <c r="F257" s="98"/>
      <c r="G257" s="107"/>
      <c r="H257" s="141"/>
      <c r="I257" s="149"/>
      <c r="J257" s="56"/>
      <c r="K257" s="31"/>
    </row>
    <row r="258" spans="2:11" ht="12.75">
      <c r="B258" s="23"/>
      <c r="C258" s="72"/>
      <c r="D258" s="41"/>
      <c r="E258" s="80"/>
      <c r="F258" s="98"/>
      <c r="G258" s="107"/>
      <c r="H258" s="141"/>
      <c r="I258" s="149"/>
      <c r="J258" s="56"/>
      <c r="K258" s="31"/>
    </row>
    <row r="259" spans="2:11" ht="12.75">
      <c r="B259" s="23">
        <v>36</v>
      </c>
      <c r="C259" s="72" t="s">
        <v>255</v>
      </c>
      <c r="D259" s="70" t="s">
        <v>484</v>
      </c>
      <c r="E259" s="80"/>
      <c r="F259" s="95"/>
      <c r="G259" s="104"/>
      <c r="H259" s="129"/>
      <c r="I259" s="132"/>
      <c r="J259" s="56">
        <v>75</v>
      </c>
      <c r="K259" s="31" t="s">
        <v>249</v>
      </c>
    </row>
    <row r="260" spans="2:11" ht="12.75">
      <c r="B260" s="23"/>
      <c r="C260" s="72" t="s">
        <v>482</v>
      </c>
      <c r="D260" s="41" t="s">
        <v>485</v>
      </c>
      <c r="E260" s="80">
        <v>360000</v>
      </c>
      <c r="F260" s="95">
        <v>270000</v>
      </c>
      <c r="G260" s="104" t="s">
        <v>547</v>
      </c>
      <c r="H260" s="129" t="s">
        <v>547</v>
      </c>
      <c r="I260" s="132">
        <v>270000</v>
      </c>
      <c r="J260" s="56"/>
      <c r="K260" s="31"/>
    </row>
    <row r="261" spans="2:11" ht="12" customHeight="1">
      <c r="B261" s="23"/>
      <c r="C261" s="72" t="s">
        <v>483</v>
      </c>
      <c r="D261" s="41"/>
      <c r="E261" s="80"/>
      <c r="F261" s="95"/>
      <c r="G261" s="104"/>
      <c r="H261" s="129"/>
      <c r="I261" s="132"/>
      <c r="J261" s="56"/>
      <c r="K261" s="31"/>
    </row>
    <row r="262" spans="2:11" ht="12.75" hidden="1">
      <c r="B262" s="24"/>
      <c r="C262" s="71"/>
      <c r="D262" s="52"/>
      <c r="E262" s="85"/>
      <c r="F262" s="96"/>
      <c r="G262" s="105"/>
      <c r="H262" s="130"/>
      <c r="I262" s="133"/>
      <c r="J262" s="57"/>
      <c r="K262" s="32"/>
    </row>
    <row r="263" spans="2:11" ht="12.75" hidden="1">
      <c r="B263" s="23">
        <v>52</v>
      </c>
      <c r="C263" s="72" t="s">
        <v>486</v>
      </c>
      <c r="D263" s="70" t="s">
        <v>489</v>
      </c>
      <c r="E263" s="80"/>
      <c r="F263" s="95"/>
      <c r="G263" s="104"/>
      <c r="H263" s="129"/>
      <c r="I263" s="132"/>
      <c r="J263" s="56">
        <v>70</v>
      </c>
      <c r="K263" s="31" t="s">
        <v>249</v>
      </c>
    </row>
    <row r="264" spans="2:11" ht="12.75" hidden="1">
      <c r="B264" s="23"/>
      <c r="C264" s="72" t="s">
        <v>487</v>
      </c>
      <c r="D264" s="41" t="s">
        <v>490</v>
      </c>
      <c r="E264" s="80">
        <v>180000</v>
      </c>
      <c r="F264" s="95">
        <v>126000</v>
      </c>
      <c r="G264" s="104">
        <v>126000</v>
      </c>
      <c r="H264" s="129" t="s">
        <v>547</v>
      </c>
      <c r="I264" s="132">
        <v>0</v>
      </c>
      <c r="J264" s="56"/>
      <c r="K264" s="31"/>
    </row>
    <row r="265" spans="2:11" ht="12.75" hidden="1">
      <c r="B265" s="23"/>
      <c r="C265" s="72" t="s">
        <v>488</v>
      </c>
      <c r="D265" s="41"/>
      <c r="E265" s="80"/>
      <c r="F265" s="95"/>
      <c r="G265" s="104"/>
      <c r="H265" s="129"/>
      <c r="I265" s="132"/>
      <c r="J265" s="56"/>
      <c r="K265" s="31"/>
    </row>
    <row r="266" spans="2:11" ht="12.75">
      <c r="B266" s="24"/>
      <c r="C266" s="71"/>
      <c r="D266" s="52"/>
      <c r="E266" s="85"/>
      <c r="F266" s="96"/>
      <c r="G266" s="105"/>
      <c r="H266" s="130"/>
      <c r="I266" s="133"/>
      <c r="J266" s="57"/>
      <c r="K266" s="32"/>
    </row>
    <row r="267" spans="2:11" ht="12.75">
      <c r="B267" s="23">
        <v>37</v>
      </c>
      <c r="C267" s="72" t="s">
        <v>529</v>
      </c>
      <c r="D267" s="70" t="s">
        <v>491</v>
      </c>
      <c r="E267" s="80"/>
      <c r="F267" s="95"/>
      <c r="G267" s="104"/>
      <c r="H267" s="129"/>
      <c r="I267" s="132"/>
      <c r="J267" s="56">
        <v>65</v>
      </c>
      <c r="K267" s="31" t="s">
        <v>249</v>
      </c>
    </row>
    <row r="268" spans="2:11" ht="12.75">
      <c r="B268" s="23"/>
      <c r="C268" s="72" t="s">
        <v>530</v>
      </c>
      <c r="D268" s="41" t="s">
        <v>492</v>
      </c>
      <c r="E268" s="80">
        <v>30000</v>
      </c>
      <c r="F268" s="95">
        <v>19500</v>
      </c>
      <c r="G268" s="104" t="s">
        <v>547</v>
      </c>
      <c r="H268" s="129" t="s">
        <v>547</v>
      </c>
      <c r="I268" s="132">
        <v>19500</v>
      </c>
      <c r="J268" s="56"/>
      <c r="K268" s="31"/>
    </row>
    <row r="269" spans="2:11" ht="12.75">
      <c r="B269" s="23"/>
      <c r="C269" s="72" t="s">
        <v>531</v>
      </c>
      <c r="D269" s="41"/>
      <c r="E269" s="80"/>
      <c r="F269" s="95"/>
      <c r="G269" s="104"/>
      <c r="H269" s="129"/>
      <c r="I269" s="132"/>
      <c r="J269" s="56"/>
      <c r="K269" s="31"/>
    </row>
    <row r="270" spans="2:11" ht="12.75">
      <c r="B270" s="24"/>
      <c r="C270" s="71"/>
      <c r="D270" s="52"/>
      <c r="E270" s="85"/>
      <c r="F270" s="96"/>
      <c r="G270" s="105"/>
      <c r="H270" s="130"/>
      <c r="I270" s="133"/>
      <c r="J270" s="57"/>
      <c r="K270" s="32"/>
    </row>
    <row r="271" spans="2:11" ht="12.75">
      <c r="B271" s="23">
        <v>38</v>
      </c>
      <c r="C271" s="72" t="s">
        <v>532</v>
      </c>
      <c r="D271" s="70" t="s">
        <v>494</v>
      </c>
      <c r="E271" s="80">
        <v>77550</v>
      </c>
      <c r="F271" s="95">
        <v>54285</v>
      </c>
      <c r="G271" s="104" t="s">
        <v>547</v>
      </c>
      <c r="H271" s="129" t="s">
        <v>547</v>
      </c>
      <c r="I271" s="131">
        <v>54285</v>
      </c>
      <c r="J271" s="56">
        <v>70</v>
      </c>
      <c r="K271" s="31" t="s">
        <v>249</v>
      </c>
    </row>
    <row r="272" spans="2:11" ht="12.75">
      <c r="B272" s="23"/>
      <c r="C272" s="72" t="s">
        <v>493</v>
      </c>
      <c r="D272" s="41" t="s">
        <v>265</v>
      </c>
      <c r="E272" s="80"/>
      <c r="F272" s="95"/>
      <c r="G272" s="104"/>
      <c r="H272" s="129"/>
      <c r="I272" s="132"/>
      <c r="J272" s="56"/>
      <c r="K272" s="31"/>
    </row>
    <row r="273" spans="2:11" ht="12.75">
      <c r="B273" s="24"/>
      <c r="C273" s="71"/>
      <c r="D273" s="52"/>
      <c r="E273" s="85"/>
      <c r="F273" s="96"/>
      <c r="G273" s="105"/>
      <c r="H273" s="130"/>
      <c r="I273" s="133"/>
      <c r="J273" s="57"/>
      <c r="K273" s="32"/>
    </row>
    <row r="274" spans="2:11" ht="12.75">
      <c r="B274" s="23">
        <v>39</v>
      </c>
      <c r="C274" s="72" t="s">
        <v>496</v>
      </c>
      <c r="D274" s="70" t="s">
        <v>498</v>
      </c>
      <c r="E274" s="80">
        <v>153000</v>
      </c>
      <c r="F274" s="95">
        <v>99450</v>
      </c>
      <c r="G274" s="104" t="s">
        <v>547</v>
      </c>
      <c r="H274" s="129" t="s">
        <v>547</v>
      </c>
      <c r="I274" s="132">
        <v>99450</v>
      </c>
      <c r="J274" s="56">
        <v>65</v>
      </c>
      <c r="K274" s="31" t="s">
        <v>249</v>
      </c>
    </row>
    <row r="275" spans="2:11" ht="12.75">
      <c r="B275" s="23"/>
      <c r="C275" s="72" t="s">
        <v>495</v>
      </c>
      <c r="D275" s="41" t="s">
        <v>499</v>
      </c>
      <c r="E275" s="80"/>
      <c r="F275" s="95"/>
      <c r="G275" s="104"/>
      <c r="H275" s="129"/>
      <c r="I275" s="132"/>
      <c r="J275" s="56"/>
      <c r="K275" s="31"/>
    </row>
    <row r="276" spans="2:11" ht="12.75" customHeight="1">
      <c r="B276" s="23"/>
      <c r="C276" s="72" t="s">
        <v>497</v>
      </c>
      <c r="D276" s="41"/>
      <c r="E276" s="80"/>
      <c r="F276" s="95"/>
      <c r="G276" s="104"/>
      <c r="H276" s="129"/>
      <c r="I276" s="132"/>
      <c r="J276" s="56"/>
      <c r="K276" s="31"/>
    </row>
    <row r="277" spans="2:11" ht="12.75" hidden="1">
      <c r="B277" s="24"/>
      <c r="C277" s="71"/>
      <c r="D277" s="52"/>
      <c r="E277" s="85"/>
      <c r="F277" s="96"/>
      <c r="G277" s="105"/>
      <c r="H277" s="130"/>
      <c r="I277" s="133"/>
      <c r="J277" s="57"/>
      <c r="K277" s="32"/>
    </row>
    <row r="278" spans="2:11" ht="12.75" hidden="1">
      <c r="B278" s="23">
        <v>56</v>
      </c>
      <c r="C278" s="72" t="s">
        <v>43</v>
      </c>
      <c r="D278" s="70" t="s">
        <v>502</v>
      </c>
      <c r="E278" s="80"/>
      <c r="F278" s="95"/>
      <c r="G278" s="104"/>
      <c r="H278" s="129"/>
      <c r="I278" s="132"/>
      <c r="J278" s="56">
        <v>75</v>
      </c>
      <c r="K278" s="31" t="s">
        <v>249</v>
      </c>
    </row>
    <row r="279" spans="2:11" ht="12.75" hidden="1">
      <c r="B279" s="23"/>
      <c r="C279" s="72" t="s">
        <v>500</v>
      </c>
      <c r="D279" s="41" t="s">
        <v>510</v>
      </c>
      <c r="E279" s="80" t="s">
        <v>538</v>
      </c>
      <c r="F279" s="95"/>
      <c r="G279" s="104"/>
      <c r="H279" s="129"/>
      <c r="I279" s="132"/>
      <c r="J279" s="56"/>
      <c r="K279" s="31"/>
    </row>
    <row r="280" spans="2:11" ht="12.75" hidden="1">
      <c r="B280" s="23"/>
      <c r="C280" s="72" t="s">
        <v>501</v>
      </c>
      <c r="D280" s="41" t="s">
        <v>511</v>
      </c>
      <c r="E280" s="80">
        <v>445000</v>
      </c>
      <c r="F280" s="95">
        <v>333750</v>
      </c>
      <c r="G280" s="104">
        <v>333750</v>
      </c>
      <c r="H280" s="129" t="s">
        <v>547</v>
      </c>
      <c r="I280" s="134">
        <v>0</v>
      </c>
      <c r="J280" s="56">
        <v>75</v>
      </c>
      <c r="K280" s="31" t="s">
        <v>248</v>
      </c>
    </row>
    <row r="281" spans="2:11" ht="12.75" hidden="1">
      <c r="B281" s="23"/>
      <c r="C281" s="72"/>
      <c r="D281" s="41" t="s">
        <v>503</v>
      </c>
      <c r="E281" s="80">
        <v>38500</v>
      </c>
      <c r="F281" s="95">
        <v>28875</v>
      </c>
      <c r="G281" s="104">
        <v>28875</v>
      </c>
      <c r="H281" s="129" t="s">
        <v>547</v>
      </c>
      <c r="I281" s="134">
        <v>0</v>
      </c>
      <c r="J281" s="56"/>
      <c r="K281" s="31"/>
    </row>
    <row r="282" spans="2:11" ht="12.75" hidden="1">
      <c r="B282" s="24"/>
      <c r="C282" s="71"/>
      <c r="D282" s="52"/>
      <c r="E282" s="85"/>
      <c r="F282" s="96"/>
      <c r="G282" s="105"/>
      <c r="H282" s="130"/>
      <c r="I282" s="133"/>
      <c r="J282" s="57"/>
      <c r="K282" s="32"/>
    </row>
    <row r="283" spans="2:11" ht="12.75" hidden="1">
      <c r="B283" s="23">
        <v>57</v>
      </c>
      <c r="C283" s="21" t="s">
        <v>28</v>
      </c>
      <c r="D283" s="70" t="s">
        <v>505</v>
      </c>
      <c r="E283" s="80"/>
      <c r="F283" s="95"/>
      <c r="G283" s="104"/>
      <c r="H283" s="129"/>
      <c r="I283" s="132"/>
      <c r="J283" s="56">
        <v>65</v>
      </c>
      <c r="K283" s="31" t="s">
        <v>248</v>
      </c>
    </row>
    <row r="284" spans="2:11" ht="12.75" hidden="1">
      <c r="B284" s="23"/>
      <c r="C284" s="16" t="s">
        <v>101</v>
      </c>
      <c r="D284" s="13" t="s">
        <v>256</v>
      </c>
      <c r="E284" s="83">
        <v>16500</v>
      </c>
      <c r="F284" s="93">
        <v>10725</v>
      </c>
      <c r="G284" s="108">
        <v>10725</v>
      </c>
      <c r="H284" s="114" t="s">
        <v>547</v>
      </c>
      <c r="I284" s="134">
        <v>0</v>
      </c>
      <c r="J284" s="56"/>
      <c r="K284" s="31"/>
    </row>
    <row r="285" spans="2:11" ht="12.75" hidden="1">
      <c r="B285" s="23"/>
      <c r="C285" s="16" t="s">
        <v>102</v>
      </c>
      <c r="D285" s="13"/>
      <c r="E285" s="83"/>
      <c r="F285" s="93"/>
      <c r="G285" s="108"/>
      <c r="H285" s="114"/>
      <c r="I285" s="134"/>
      <c r="J285" s="56"/>
      <c r="K285" s="31"/>
    </row>
    <row r="286" spans="2:11" ht="12.75" hidden="1">
      <c r="B286" s="24"/>
      <c r="C286" s="17"/>
      <c r="D286" s="18"/>
      <c r="E286" s="84"/>
      <c r="F286" s="94"/>
      <c r="G286" s="112"/>
      <c r="H286" s="117"/>
      <c r="I286" s="135"/>
      <c r="J286" s="57"/>
      <c r="K286" s="32"/>
    </row>
    <row r="287" spans="2:11" ht="12.75" hidden="1">
      <c r="B287" s="23">
        <v>58</v>
      </c>
      <c r="C287" s="16" t="s">
        <v>506</v>
      </c>
      <c r="D287" s="13" t="s">
        <v>81</v>
      </c>
      <c r="E287" s="83">
        <v>100000</v>
      </c>
      <c r="F287" s="93">
        <v>50000</v>
      </c>
      <c r="G287" s="108">
        <v>50000</v>
      </c>
      <c r="H287" s="114" t="s">
        <v>547</v>
      </c>
      <c r="I287" s="134">
        <v>0</v>
      </c>
      <c r="J287" s="56">
        <v>50</v>
      </c>
      <c r="K287" s="31" t="s">
        <v>248</v>
      </c>
    </row>
    <row r="288" spans="2:11" ht="12.75" hidden="1">
      <c r="B288" s="23"/>
      <c r="C288" s="16" t="s">
        <v>507</v>
      </c>
      <c r="D288" s="13"/>
      <c r="E288" s="83"/>
      <c r="F288" s="93"/>
      <c r="G288" s="108"/>
      <c r="H288" s="114"/>
      <c r="I288" s="134"/>
      <c r="J288" s="56"/>
      <c r="K288" s="31"/>
    </row>
    <row r="289" spans="2:11" ht="12.75" hidden="1">
      <c r="B289" s="23"/>
      <c r="C289" s="16" t="s">
        <v>508</v>
      </c>
      <c r="D289" s="13"/>
      <c r="E289" s="83"/>
      <c r="F289" s="93"/>
      <c r="G289" s="108"/>
      <c r="H289" s="114"/>
      <c r="I289" s="134"/>
      <c r="J289" s="56"/>
      <c r="K289" s="31"/>
    </row>
    <row r="290" spans="2:11" ht="12.75">
      <c r="B290" s="24"/>
      <c r="C290" s="17"/>
      <c r="D290" s="18"/>
      <c r="E290" s="84"/>
      <c r="F290" s="94"/>
      <c r="G290" s="112"/>
      <c r="H290" s="117"/>
      <c r="I290" s="135"/>
      <c r="J290" s="57"/>
      <c r="K290" s="32"/>
    </row>
    <row r="291" spans="2:11" ht="12.75">
      <c r="B291" s="23">
        <v>40</v>
      </c>
      <c r="C291" s="16" t="s">
        <v>64</v>
      </c>
      <c r="D291" s="63" t="s">
        <v>551</v>
      </c>
      <c r="E291" s="83">
        <v>100000</v>
      </c>
      <c r="F291" s="114" t="s">
        <v>547</v>
      </c>
      <c r="G291" s="108" t="s">
        <v>547</v>
      </c>
      <c r="H291" s="114">
        <v>75000</v>
      </c>
      <c r="I291" s="134">
        <v>75000</v>
      </c>
      <c r="J291" s="56">
        <v>75</v>
      </c>
      <c r="K291" s="31" t="s">
        <v>249</v>
      </c>
    </row>
    <row r="292" spans="2:11" ht="12.75">
      <c r="B292" s="23"/>
      <c r="C292" s="16" t="s">
        <v>549</v>
      </c>
      <c r="D292" s="13" t="s">
        <v>569</v>
      </c>
      <c r="E292" s="83"/>
      <c r="F292" s="115"/>
      <c r="G292" s="108"/>
      <c r="H292" s="114"/>
      <c r="I292" s="134"/>
      <c r="J292" s="56"/>
      <c r="K292" s="31"/>
    </row>
    <row r="293" spans="2:11" ht="12.75">
      <c r="B293" s="23"/>
      <c r="C293" s="16" t="s">
        <v>550</v>
      </c>
      <c r="D293" s="13"/>
      <c r="E293" s="83"/>
      <c r="F293" s="115"/>
      <c r="G293" s="108"/>
      <c r="H293" s="114"/>
      <c r="I293" s="134"/>
      <c r="J293" s="56"/>
      <c r="K293" s="31"/>
    </row>
    <row r="294" spans="2:11" ht="12.75">
      <c r="B294" s="24"/>
      <c r="C294" s="17"/>
      <c r="D294" s="18"/>
      <c r="E294" s="84"/>
      <c r="F294" s="116"/>
      <c r="G294" s="112"/>
      <c r="H294" s="117"/>
      <c r="I294" s="135"/>
      <c r="J294" s="57"/>
      <c r="K294" s="32"/>
    </row>
    <row r="295" spans="2:11" ht="12.75">
      <c r="B295" s="23">
        <v>41</v>
      </c>
      <c r="C295" s="16" t="s">
        <v>552</v>
      </c>
      <c r="D295" s="63" t="s">
        <v>555</v>
      </c>
      <c r="E295" s="83">
        <v>34000</v>
      </c>
      <c r="F295" s="114" t="s">
        <v>547</v>
      </c>
      <c r="G295" s="108" t="s">
        <v>547</v>
      </c>
      <c r="H295" s="114">
        <v>25500</v>
      </c>
      <c r="I295" s="134">
        <v>25500</v>
      </c>
      <c r="J295" s="56">
        <v>75</v>
      </c>
      <c r="K295" s="31" t="s">
        <v>249</v>
      </c>
    </row>
    <row r="296" spans="2:11" ht="12.75">
      <c r="B296" s="23"/>
      <c r="C296" s="16" t="s">
        <v>553</v>
      </c>
      <c r="D296" s="13" t="s">
        <v>350</v>
      </c>
      <c r="E296" s="83"/>
      <c r="F296" s="114"/>
      <c r="G296" s="108"/>
      <c r="H296" s="114"/>
      <c r="I296" s="134"/>
      <c r="J296" s="56"/>
      <c r="K296" s="31"/>
    </row>
    <row r="297" spans="2:11" ht="12.75">
      <c r="B297" s="23"/>
      <c r="C297" s="16" t="s">
        <v>554</v>
      </c>
      <c r="D297" s="13"/>
      <c r="E297" s="83"/>
      <c r="F297" s="114"/>
      <c r="G297" s="108"/>
      <c r="H297" s="114"/>
      <c r="I297" s="134"/>
      <c r="J297" s="56"/>
      <c r="K297" s="31"/>
    </row>
    <row r="298" spans="1:11" ht="12.75">
      <c r="A298" s="122"/>
      <c r="B298" s="24"/>
      <c r="C298" s="17"/>
      <c r="D298" s="18"/>
      <c r="E298" s="84"/>
      <c r="F298" s="117"/>
      <c r="G298" s="112"/>
      <c r="H298" s="117"/>
      <c r="I298" s="135"/>
      <c r="J298" s="57"/>
      <c r="K298" s="31"/>
    </row>
    <row r="299" spans="2:11" ht="12.75">
      <c r="B299" s="23">
        <v>42</v>
      </c>
      <c r="C299" s="16" t="s">
        <v>517</v>
      </c>
      <c r="D299" s="63" t="s">
        <v>558</v>
      </c>
      <c r="E299" s="83">
        <v>28000</v>
      </c>
      <c r="F299" s="114" t="s">
        <v>559</v>
      </c>
      <c r="G299" s="108" t="s">
        <v>547</v>
      </c>
      <c r="H299" s="114">
        <v>21000</v>
      </c>
      <c r="I299" s="134">
        <v>21000</v>
      </c>
      <c r="J299" s="56">
        <v>75</v>
      </c>
      <c r="K299" s="31" t="s">
        <v>249</v>
      </c>
    </row>
    <row r="300" spans="2:11" ht="12.75">
      <c r="B300" s="23"/>
      <c r="C300" s="16" t="s">
        <v>556</v>
      </c>
      <c r="D300" s="13" t="s">
        <v>570</v>
      </c>
      <c r="E300" s="83"/>
      <c r="F300" s="114"/>
      <c r="G300" s="108"/>
      <c r="H300" s="114"/>
      <c r="I300" s="134"/>
      <c r="J300" s="56"/>
      <c r="K300" s="31"/>
    </row>
    <row r="301" spans="2:11" ht="12.75">
      <c r="B301" s="23"/>
      <c r="C301" s="16" t="s">
        <v>557</v>
      </c>
      <c r="D301" s="13"/>
      <c r="E301" s="83"/>
      <c r="F301" s="114"/>
      <c r="G301" s="108"/>
      <c r="H301" s="114"/>
      <c r="I301" s="134"/>
      <c r="J301" s="56"/>
      <c r="K301" s="31"/>
    </row>
    <row r="302" spans="2:11" ht="12.75">
      <c r="B302" s="24"/>
      <c r="C302" s="17"/>
      <c r="D302" s="18"/>
      <c r="E302" s="84"/>
      <c r="F302" s="117"/>
      <c r="G302" s="112"/>
      <c r="H302" s="117"/>
      <c r="I302" s="135"/>
      <c r="J302" s="57"/>
      <c r="K302" s="32"/>
    </row>
    <row r="303" spans="2:11" ht="12.75">
      <c r="B303" s="23">
        <v>43</v>
      </c>
      <c r="C303" s="16" t="s">
        <v>560</v>
      </c>
      <c r="D303" s="63" t="s">
        <v>562</v>
      </c>
      <c r="E303" s="83">
        <v>176000</v>
      </c>
      <c r="F303" s="114" t="s">
        <v>547</v>
      </c>
      <c r="G303" s="108" t="s">
        <v>547</v>
      </c>
      <c r="H303" s="114">
        <v>132000</v>
      </c>
      <c r="I303" s="134">
        <v>132000</v>
      </c>
      <c r="J303" s="56">
        <v>75</v>
      </c>
      <c r="K303" s="31" t="s">
        <v>249</v>
      </c>
    </row>
    <row r="304" spans="2:11" ht="12.75">
      <c r="B304" s="23"/>
      <c r="C304" s="16" t="s">
        <v>561</v>
      </c>
      <c r="D304" s="13" t="s">
        <v>571</v>
      </c>
      <c r="E304" s="83"/>
      <c r="F304" s="93"/>
      <c r="G304" s="108"/>
      <c r="H304" s="114"/>
      <c r="I304" s="134"/>
      <c r="J304" s="56"/>
      <c r="K304" s="31"/>
    </row>
    <row r="305" spans="1:11" ht="12.75">
      <c r="A305" s="122"/>
      <c r="B305" s="151"/>
      <c r="C305" s="152"/>
      <c r="D305" s="153"/>
      <c r="E305" s="154"/>
      <c r="F305" s="155"/>
      <c r="G305" s="156"/>
      <c r="H305" s="157"/>
      <c r="I305" s="158"/>
      <c r="J305" s="150"/>
      <c r="K305" s="31"/>
    </row>
    <row r="306" spans="5:11" ht="12.75">
      <c r="E306" s="65"/>
      <c r="F306" s="64"/>
      <c r="G306" s="108"/>
      <c r="H306" s="114"/>
      <c r="I306" s="64"/>
      <c r="J306" s="66"/>
      <c r="K306" s="31"/>
    </row>
    <row r="307" spans="5:11" ht="12.75">
      <c r="E307" s="65"/>
      <c r="F307" s="64"/>
      <c r="G307" s="108"/>
      <c r="H307" s="114"/>
      <c r="I307" s="64"/>
      <c r="J307" s="66"/>
      <c r="K307" s="31"/>
    </row>
    <row r="308" spans="5:11" ht="12.75">
      <c r="E308" s="65"/>
      <c r="F308" s="64"/>
      <c r="G308" s="108"/>
      <c r="H308" s="114"/>
      <c r="I308" s="64"/>
      <c r="J308" s="66"/>
      <c r="K308" s="31"/>
    </row>
    <row r="309" spans="5:11" ht="13.5" thickBot="1">
      <c r="E309" s="65"/>
      <c r="F309" s="64"/>
      <c r="G309" s="113"/>
      <c r="H309" s="127"/>
      <c r="I309" s="64"/>
      <c r="J309" s="13"/>
      <c r="K309" s="32"/>
    </row>
    <row r="310" spans="5:11" ht="12.75">
      <c r="E310" s="126"/>
      <c r="F310" s="73"/>
      <c r="G310" s="108"/>
      <c r="H310" s="114"/>
      <c r="I310" s="126"/>
      <c r="J310" s="13"/>
      <c r="K310" s="31"/>
    </row>
    <row r="311" spans="5:11" ht="13.5" thickBot="1">
      <c r="E311" s="43"/>
      <c r="F311" s="48"/>
      <c r="G311" s="109"/>
      <c r="H311" s="128"/>
      <c r="I311" s="43"/>
      <c r="J311" s="13"/>
      <c r="K311" s="32"/>
    </row>
    <row r="312" spans="7:8" ht="12.75">
      <c r="G312" s="110"/>
      <c r="H312" s="110"/>
    </row>
  </sheetData>
  <mergeCells count="3">
    <mergeCell ref="C11:D11"/>
    <mergeCell ref="E11:J11"/>
    <mergeCell ref="C10:E10"/>
  </mergeCells>
  <printOptions/>
  <pageMargins left="0.3937007874015748" right="0.1968503937007874" top="0.3937007874015748" bottom="0.3937007874015748" header="0.5118110236220472" footer="0.1181102362204724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27"/>
  <sheetViews>
    <sheetView workbookViewId="0" topLeftCell="A1">
      <selection activeCell="D33" sqref="D33"/>
    </sheetView>
  </sheetViews>
  <sheetFormatPr defaultColWidth="9.00390625" defaultRowHeight="12.75"/>
  <cols>
    <col min="1" max="1" width="1.12109375" style="0" customWidth="1"/>
    <col min="2" max="2" width="4.25390625" style="0" customWidth="1"/>
    <col min="3" max="3" width="39.375" style="0" customWidth="1"/>
    <col min="4" max="4" width="25.75390625" style="0" customWidth="1"/>
    <col min="5" max="5" width="12.75390625" style="0" customWidth="1"/>
    <col min="6" max="7" width="10.75390625" style="0" customWidth="1"/>
    <col min="9" max="9" width="9.875" style="0" customWidth="1"/>
    <col min="10" max="10" width="18.25390625" style="0" customWidth="1"/>
    <col min="11" max="11" width="0.875" style="0" customWidth="1"/>
  </cols>
  <sheetData>
    <row r="1" spans="4:10" ht="13.5" thickBot="1">
      <c r="D1" t="s">
        <v>250</v>
      </c>
      <c r="J1" s="40" t="s">
        <v>100</v>
      </c>
    </row>
    <row r="2" spans="2:10" ht="13.5" thickBot="1">
      <c r="B2" s="1"/>
      <c r="C2" s="159" t="s">
        <v>0</v>
      </c>
      <c r="D2" s="160"/>
      <c r="E2" s="160"/>
      <c r="F2" s="165" t="s">
        <v>1</v>
      </c>
      <c r="G2" s="166"/>
      <c r="H2" s="167"/>
      <c r="I2" s="2"/>
      <c r="J2" s="2"/>
    </row>
    <row r="3" spans="2:10" ht="12.75">
      <c r="B3" s="3"/>
      <c r="C3" s="6"/>
      <c r="D3" s="4"/>
      <c r="E3" s="3"/>
      <c r="F3" s="7"/>
      <c r="G3" s="45"/>
      <c r="H3" s="7"/>
      <c r="I3" s="5"/>
      <c r="J3" s="5"/>
    </row>
    <row r="4" spans="2:10" ht="12.75">
      <c r="B4" s="9" t="s">
        <v>2</v>
      </c>
      <c r="C4" s="10" t="s">
        <v>3</v>
      </c>
      <c r="D4" s="11" t="s">
        <v>4</v>
      </c>
      <c r="E4" s="9" t="s">
        <v>6</v>
      </c>
      <c r="F4" s="8" t="s">
        <v>8</v>
      </c>
      <c r="G4" s="46" t="s">
        <v>9</v>
      </c>
      <c r="H4" s="8" t="s">
        <v>11</v>
      </c>
      <c r="I4" s="12" t="s">
        <v>13</v>
      </c>
      <c r="J4" s="12" t="s">
        <v>15</v>
      </c>
    </row>
    <row r="5" spans="2:10" ht="12.75">
      <c r="B5" s="9"/>
      <c r="C5" s="10"/>
      <c r="D5" s="11" t="s">
        <v>5</v>
      </c>
      <c r="E5" s="9" t="s">
        <v>7</v>
      </c>
      <c r="F5" s="8" t="s">
        <v>7</v>
      </c>
      <c r="G5" s="46" t="s">
        <v>10</v>
      </c>
      <c r="H5" s="8" t="s">
        <v>12</v>
      </c>
      <c r="I5" s="12" t="s">
        <v>14</v>
      </c>
      <c r="J5" s="12"/>
    </row>
    <row r="6" spans="2:10" ht="13.5" thickBot="1">
      <c r="B6" s="25">
        <v>1</v>
      </c>
      <c r="C6" s="26">
        <v>2</v>
      </c>
      <c r="D6" s="27">
        <v>3</v>
      </c>
      <c r="E6" s="25">
        <v>4</v>
      </c>
      <c r="F6" s="28">
        <v>5</v>
      </c>
      <c r="G6" s="27">
        <v>6</v>
      </c>
      <c r="H6" s="28">
        <v>7</v>
      </c>
      <c r="I6" s="29">
        <v>8</v>
      </c>
      <c r="J6" s="29">
        <v>9</v>
      </c>
    </row>
    <row r="7" spans="2:10" ht="12" customHeight="1" thickTop="1">
      <c r="B7" s="23">
        <v>1</v>
      </c>
      <c r="C7" s="21" t="s">
        <v>16</v>
      </c>
      <c r="D7" s="13" t="s">
        <v>56</v>
      </c>
      <c r="E7" s="37">
        <v>40000</v>
      </c>
      <c r="F7" s="34"/>
      <c r="G7" s="43"/>
      <c r="H7" s="14"/>
      <c r="I7" s="31" t="s">
        <v>247</v>
      </c>
      <c r="J7" s="15"/>
    </row>
    <row r="8" spans="2:10" ht="12.75">
      <c r="B8" s="23"/>
      <c r="C8" s="16" t="s">
        <v>17</v>
      </c>
      <c r="D8" s="13" t="s">
        <v>57</v>
      </c>
      <c r="E8" s="37"/>
      <c r="F8" s="34"/>
      <c r="G8" s="43"/>
      <c r="H8" s="14"/>
      <c r="I8" s="31" t="s">
        <v>248</v>
      </c>
      <c r="J8" s="15"/>
    </row>
    <row r="9" spans="2:10" ht="12.75">
      <c r="B9" s="23"/>
      <c r="C9" s="16" t="s">
        <v>18</v>
      </c>
      <c r="D9" s="13" t="s">
        <v>209</v>
      </c>
      <c r="E9" s="37">
        <v>96000</v>
      </c>
      <c r="F9" s="34"/>
      <c r="G9" s="43"/>
      <c r="H9" s="14"/>
      <c r="I9" s="31"/>
      <c r="J9" s="15"/>
    </row>
    <row r="10" spans="2:10" ht="12.75">
      <c r="B10" s="23"/>
      <c r="C10" s="16" t="s">
        <v>208</v>
      </c>
      <c r="D10" s="30" t="s">
        <v>27</v>
      </c>
      <c r="E10" s="33">
        <f>SUM(E7:E9)</f>
        <v>136000</v>
      </c>
      <c r="F10" s="34"/>
      <c r="G10" s="43"/>
      <c r="H10" s="14"/>
      <c r="I10" s="31"/>
      <c r="J10" s="15"/>
    </row>
    <row r="11" spans="2:10" ht="12.75">
      <c r="B11" s="24"/>
      <c r="C11" s="17"/>
      <c r="D11" s="18"/>
      <c r="E11" s="35"/>
      <c r="F11" s="36"/>
      <c r="G11" s="47"/>
      <c r="H11" s="22"/>
      <c r="I11" s="32"/>
      <c r="J11" s="20"/>
    </row>
    <row r="12" spans="2:10" ht="12.75">
      <c r="B12" s="23">
        <v>2</v>
      </c>
      <c r="C12" s="16" t="s">
        <v>28</v>
      </c>
      <c r="D12" s="13" t="s">
        <v>199</v>
      </c>
      <c r="E12" s="33">
        <v>200000</v>
      </c>
      <c r="F12" s="34"/>
      <c r="G12" s="43"/>
      <c r="H12" s="14"/>
      <c r="I12" s="31" t="s">
        <v>247</v>
      </c>
      <c r="J12" s="15"/>
    </row>
    <row r="13" spans="2:10" ht="12.75">
      <c r="B13" s="23"/>
      <c r="C13" s="16" t="s">
        <v>197</v>
      </c>
      <c r="D13" s="13"/>
      <c r="E13" s="33"/>
      <c r="F13" s="34"/>
      <c r="G13" s="43"/>
      <c r="H13" s="14"/>
      <c r="I13" s="31"/>
      <c r="J13" s="15"/>
    </row>
    <row r="14" spans="2:10" ht="12.75">
      <c r="B14" s="23"/>
      <c r="C14" s="16" t="s">
        <v>198</v>
      </c>
      <c r="D14" s="13"/>
      <c r="E14" s="33"/>
      <c r="F14" s="34"/>
      <c r="G14" s="43"/>
      <c r="H14" s="14"/>
      <c r="I14" s="31"/>
      <c r="J14" s="15"/>
    </row>
    <row r="15" spans="2:10" ht="12.75">
      <c r="B15" s="24"/>
      <c r="C15" s="17"/>
      <c r="D15" s="18"/>
      <c r="E15" s="35"/>
      <c r="F15" s="36"/>
      <c r="G15" s="47"/>
      <c r="H15" s="22"/>
      <c r="I15" s="32"/>
      <c r="J15" s="20"/>
    </row>
    <row r="16" spans="2:10" ht="12.75">
      <c r="B16" s="23">
        <v>3</v>
      </c>
      <c r="C16" s="16" t="s">
        <v>19</v>
      </c>
      <c r="D16" s="13" t="s">
        <v>242</v>
      </c>
      <c r="E16" s="33">
        <v>65000</v>
      </c>
      <c r="F16" s="34"/>
      <c r="G16" s="43"/>
      <c r="H16" s="14"/>
      <c r="I16" s="31" t="s">
        <v>48</v>
      </c>
      <c r="J16" s="15"/>
    </row>
    <row r="17" spans="2:10" ht="12.75">
      <c r="B17" s="23"/>
      <c r="C17" s="16" t="s">
        <v>240</v>
      </c>
      <c r="D17" s="13"/>
      <c r="E17" s="37"/>
      <c r="F17" s="34"/>
      <c r="G17" s="43"/>
      <c r="H17" s="14"/>
      <c r="I17" s="31" t="s">
        <v>49</v>
      </c>
      <c r="J17" s="15"/>
    </row>
    <row r="18" spans="2:10" ht="12.75">
      <c r="B18" s="23"/>
      <c r="C18" s="16" t="s">
        <v>241</v>
      </c>
      <c r="D18" s="13"/>
      <c r="E18" s="33"/>
      <c r="F18" s="34"/>
      <c r="G18" s="43"/>
      <c r="H18" s="14"/>
      <c r="I18" s="31"/>
      <c r="J18" s="15"/>
    </row>
    <row r="19" spans="2:10" ht="12.75">
      <c r="B19" s="24"/>
      <c r="C19" s="17"/>
      <c r="D19" s="18"/>
      <c r="E19" s="35"/>
      <c r="F19" s="36"/>
      <c r="G19" s="47"/>
      <c r="H19" s="22"/>
      <c r="I19" s="32"/>
      <c r="J19" s="20"/>
    </row>
    <row r="20" spans="2:10" ht="12.75">
      <c r="B20" s="23">
        <v>4</v>
      </c>
      <c r="C20" s="16" t="s">
        <v>28</v>
      </c>
      <c r="D20" s="13" t="s">
        <v>60</v>
      </c>
      <c r="E20" s="37">
        <v>45000</v>
      </c>
      <c r="F20" s="34"/>
      <c r="G20" s="43"/>
      <c r="H20" s="14"/>
      <c r="I20" s="31" t="s">
        <v>247</v>
      </c>
      <c r="J20" s="15"/>
    </row>
    <row r="21" spans="2:10" ht="12.75">
      <c r="B21" s="23"/>
      <c r="C21" s="16" t="s">
        <v>101</v>
      </c>
      <c r="D21" s="13" t="s">
        <v>110</v>
      </c>
      <c r="E21" s="37">
        <v>5000</v>
      </c>
      <c r="F21" s="34"/>
      <c r="G21" s="43"/>
      <c r="H21" s="14"/>
      <c r="I21" s="31" t="s">
        <v>248</v>
      </c>
      <c r="J21" s="15"/>
    </row>
    <row r="22" spans="2:10" ht="12.75">
      <c r="B22" s="23"/>
      <c r="C22" s="16" t="s">
        <v>102</v>
      </c>
      <c r="D22" s="30" t="s">
        <v>27</v>
      </c>
      <c r="E22" s="33">
        <v>50000</v>
      </c>
      <c r="F22" s="34"/>
      <c r="G22" s="43"/>
      <c r="H22" s="14"/>
      <c r="I22" s="31"/>
      <c r="J22" s="15"/>
    </row>
    <row r="23" spans="2:10" ht="12.75">
      <c r="B23" s="24"/>
      <c r="C23" s="17"/>
      <c r="D23" s="18"/>
      <c r="E23" s="38"/>
      <c r="F23" s="36"/>
      <c r="G23" s="47"/>
      <c r="H23" s="22"/>
      <c r="I23" s="32"/>
      <c r="J23" s="20"/>
    </row>
    <row r="24" spans="2:10" ht="12.75">
      <c r="B24" s="23">
        <v>5</v>
      </c>
      <c r="C24" s="16" t="s">
        <v>20</v>
      </c>
      <c r="D24" s="13" t="s">
        <v>24</v>
      </c>
      <c r="E24" s="37"/>
      <c r="F24" s="34"/>
      <c r="G24" s="43"/>
      <c r="H24" s="14"/>
      <c r="I24" s="31">
        <v>600</v>
      </c>
      <c r="J24" s="15"/>
    </row>
    <row r="25" spans="2:10" ht="12.75">
      <c r="B25" s="23"/>
      <c r="C25" s="16" t="s">
        <v>21</v>
      </c>
      <c r="D25" s="13" t="s">
        <v>196</v>
      </c>
      <c r="E25" s="33">
        <v>320000</v>
      </c>
      <c r="F25" s="34"/>
      <c r="G25" s="43"/>
      <c r="H25" s="14"/>
      <c r="I25" s="31">
        <v>60016</v>
      </c>
      <c r="J25" s="15"/>
    </row>
    <row r="26" spans="2:10" ht="12.75">
      <c r="B26" s="23"/>
      <c r="C26" s="16" t="s">
        <v>23</v>
      </c>
      <c r="D26" s="13"/>
      <c r="E26" s="37"/>
      <c r="F26" s="34"/>
      <c r="G26" s="43"/>
      <c r="H26" s="14"/>
      <c r="I26" s="31"/>
      <c r="J26" s="15"/>
    </row>
    <row r="27" spans="2:10" ht="12.75">
      <c r="B27" s="23"/>
      <c r="C27" s="16" t="s">
        <v>22</v>
      </c>
      <c r="D27" s="13"/>
      <c r="E27" s="37"/>
      <c r="F27" s="34"/>
      <c r="G27" s="43"/>
      <c r="H27" s="14"/>
      <c r="I27" s="31"/>
      <c r="J27" s="15"/>
    </row>
    <row r="28" spans="2:10" ht="12.75">
      <c r="B28" s="23"/>
      <c r="C28" s="16" t="s">
        <v>195</v>
      </c>
      <c r="D28" s="13"/>
      <c r="E28" s="37"/>
      <c r="F28" s="34"/>
      <c r="G28" s="43"/>
      <c r="H28" s="14"/>
      <c r="I28" s="31"/>
      <c r="J28" s="15"/>
    </row>
    <row r="29" spans="2:10" ht="12.75">
      <c r="B29" s="24"/>
      <c r="C29" s="17"/>
      <c r="D29" s="18"/>
      <c r="E29" s="38"/>
      <c r="F29" s="36"/>
      <c r="G29" s="47"/>
      <c r="H29" s="22"/>
      <c r="I29" s="32"/>
      <c r="J29" s="20"/>
    </row>
    <row r="30" spans="2:10" ht="12.75">
      <c r="B30" s="23">
        <v>6</v>
      </c>
      <c r="C30" s="16" t="s">
        <v>104</v>
      </c>
      <c r="D30" s="13" t="s">
        <v>108</v>
      </c>
      <c r="E30" s="37">
        <v>40000</v>
      </c>
      <c r="F30" s="34"/>
      <c r="G30" s="43"/>
      <c r="H30" s="14"/>
      <c r="I30" s="31" t="s">
        <v>249</v>
      </c>
      <c r="J30" s="15"/>
    </row>
    <row r="31" spans="2:10" ht="12.75">
      <c r="B31" s="23"/>
      <c r="C31" s="16" t="s">
        <v>105</v>
      </c>
      <c r="D31" s="13" t="s">
        <v>107</v>
      </c>
      <c r="E31" s="37">
        <v>135000</v>
      </c>
      <c r="F31" s="34"/>
      <c r="G31" s="43"/>
      <c r="H31" s="14"/>
      <c r="I31" s="31" t="s">
        <v>247</v>
      </c>
      <c r="J31" s="15"/>
    </row>
    <row r="32" spans="2:10" ht="12.75">
      <c r="B32" s="23"/>
      <c r="C32" s="16" t="s">
        <v>106</v>
      </c>
      <c r="D32" s="13" t="s">
        <v>109</v>
      </c>
      <c r="E32" s="37">
        <v>20000</v>
      </c>
      <c r="F32" s="34"/>
      <c r="G32" s="43"/>
      <c r="H32" s="14"/>
      <c r="I32" s="31" t="s">
        <v>248</v>
      </c>
      <c r="J32" s="15"/>
    </row>
    <row r="33" spans="2:10" ht="12.75">
      <c r="B33" s="23"/>
      <c r="C33" s="16"/>
      <c r="D33" s="30" t="s">
        <v>27</v>
      </c>
      <c r="E33" s="33">
        <v>195000</v>
      </c>
      <c r="F33" s="34"/>
      <c r="G33" s="43"/>
      <c r="H33" s="14"/>
      <c r="I33" s="31"/>
      <c r="J33" s="15"/>
    </row>
    <row r="34" spans="2:10" ht="12.75">
      <c r="B34" s="24"/>
      <c r="C34" s="17"/>
      <c r="D34" s="18"/>
      <c r="E34" s="38"/>
      <c r="F34" s="36"/>
      <c r="G34" s="47"/>
      <c r="H34" s="22"/>
      <c r="I34" s="32"/>
      <c r="J34" s="20"/>
    </row>
    <row r="35" spans="2:10" ht="12.75">
      <c r="B35" s="23">
        <v>7</v>
      </c>
      <c r="C35" s="16" t="s">
        <v>25</v>
      </c>
      <c r="D35" s="13" t="s">
        <v>41</v>
      </c>
      <c r="E35" s="33">
        <v>200000</v>
      </c>
      <c r="F35" s="34"/>
      <c r="G35" s="43"/>
      <c r="H35" s="14"/>
      <c r="I35" s="31">
        <v>600</v>
      </c>
      <c r="J35" s="15"/>
    </row>
    <row r="36" spans="2:10" ht="12.75">
      <c r="B36" s="23"/>
      <c r="C36" s="16" t="s">
        <v>26</v>
      </c>
      <c r="D36" s="13" t="s">
        <v>58</v>
      </c>
      <c r="E36" s="33"/>
      <c r="F36" s="34"/>
      <c r="G36" s="43"/>
      <c r="H36" s="14"/>
      <c r="I36" s="31">
        <v>60016</v>
      </c>
      <c r="J36" s="15"/>
    </row>
    <row r="37" spans="2:10" ht="12.75">
      <c r="B37" s="23"/>
      <c r="C37" s="16" t="s">
        <v>103</v>
      </c>
      <c r="D37" s="13"/>
      <c r="E37" s="33"/>
      <c r="F37" s="34"/>
      <c r="G37" s="43"/>
      <c r="H37" s="14"/>
      <c r="I37" s="31"/>
      <c r="J37" s="15"/>
    </row>
    <row r="38" spans="2:10" ht="12.75">
      <c r="B38" s="24"/>
      <c r="C38" s="17"/>
      <c r="D38" s="18"/>
      <c r="E38" s="35"/>
      <c r="F38" s="36"/>
      <c r="G38" s="47"/>
      <c r="H38" s="22"/>
      <c r="I38" s="32"/>
      <c r="J38" s="20"/>
    </row>
    <row r="39" spans="2:10" ht="12.75">
      <c r="B39" s="23">
        <v>8</v>
      </c>
      <c r="C39" s="16" t="s">
        <v>157</v>
      </c>
      <c r="D39" s="13" t="s">
        <v>159</v>
      </c>
      <c r="E39" s="37">
        <v>145000</v>
      </c>
      <c r="F39" s="34"/>
      <c r="G39" s="43"/>
      <c r="H39" s="14"/>
      <c r="I39" s="31" t="s">
        <v>247</v>
      </c>
      <c r="J39" s="15"/>
    </row>
    <row r="40" spans="2:10" ht="12.75">
      <c r="B40" s="23"/>
      <c r="C40" s="16" t="s">
        <v>158</v>
      </c>
      <c r="D40" s="13" t="s">
        <v>160</v>
      </c>
      <c r="E40" s="37">
        <v>65000</v>
      </c>
      <c r="F40" s="34"/>
      <c r="G40" s="43"/>
      <c r="H40" s="14"/>
      <c r="I40" s="31" t="s">
        <v>248</v>
      </c>
      <c r="J40" s="15"/>
    </row>
    <row r="41" spans="2:10" ht="12.75">
      <c r="B41" s="23"/>
      <c r="C41" s="16"/>
      <c r="D41" s="30" t="s">
        <v>27</v>
      </c>
      <c r="E41" s="33">
        <f>SUM(E39:E40)</f>
        <v>210000</v>
      </c>
      <c r="F41" s="34"/>
      <c r="G41" s="43"/>
      <c r="H41" s="14"/>
      <c r="I41" s="31"/>
      <c r="J41" s="15"/>
    </row>
    <row r="42" spans="2:10" ht="12.75">
      <c r="B42" s="24"/>
      <c r="C42" s="17"/>
      <c r="D42" s="18"/>
      <c r="E42" s="35"/>
      <c r="F42" s="36"/>
      <c r="G42" s="47"/>
      <c r="H42" s="22"/>
      <c r="I42" s="32"/>
      <c r="J42" s="20"/>
    </row>
    <row r="43" spans="2:10" ht="12.75">
      <c r="B43" s="23">
        <v>9</v>
      </c>
      <c r="C43" s="16" t="s">
        <v>29</v>
      </c>
      <c r="D43" s="13" t="s">
        <v>154</v>
      </c>
      <c r="E43" s="33">
        <v>22500</v>
      </c>
      <c r="F43" s="34"/>
      <c r="G43" s="43"/>
      <c r="H43" s="14"/>
      <c r="I43" s="31">
        <v>900</v>
      </c>
      <c r="J43" s="15"/>
    </row>
    <row r="44" spans="2:10" ht="12.75">
      <c r="B44" s="23"/>
      <c r="C44" s="16" t="s">
        <v>153</v>
      </c>
      <c r="D44" s="13" t="s">
        <v>30</v>
      </c>
      <c r="E44" s="37"/>
      <c r="F44" s="34"/>
      <c r="G44" s="43"/>
      <c r="H44" s="14"/>
      <c r="I44" s="31">
        <v>90015</v>
      </c>
      <c r="J44" s="15"/>
    </row>
    <row r="45" spans="2:10" ht="12.75">
      <c r="B45" s="24"/>
      <c r="C45" s="17"/>
      <c r="D45" s="18"/>
      <c r="E45" s="38"/>
      <c r="F45" s="36"/>
      <c r="G45" s="47"/>
      <c r="H45" s="22"/>
      <c r="I45" s="32"/>
      <c r="J45" s="20"/>
    </row>
    <row r="46" spans="2:10" ht="12.75">
      <c r="B46" s="23">
        <v>10</v>
      </c>
      <c r="C46" s="16" t="s">
        <v>29</v>
      </c>
      <c r="D46" s="13" t="s">
        <v>155</v>
      </c>
      <c r="E46" s="33">
        <v>195000</v>
      </c>
      <c r="F46" s="34"/>
      <c r="G46" s="43"/>
      <c r="H46" s="14"/>
      <c r="I46" s="31">
        <v>600</v>
      </c>
      <c r="J46" s="15"/>
    </row>
    <row r="47" spans="2:10" ht="12.75">
      <c r="B47" s="23"/>
      <c r="C47" s="16" t="s">
        <v>153</v>
      </c>
      <c r="D47" s="13" t="s">
        <v>156</v>
      </c>
      <c r="E47" s="37"/>
      <c r="F47" s="34"/>
      <c r="G47" s="43"/>
      <c r="H47" s="14"/>
      <c r="I47" s="31">
        <v>60016</v>
      </c>
      <c r="J47" s="15"/>
    </row>
    <row r="48" spans="2:10" ht="12.75">
      <c r="B48" s="23"/>
      <c r="C48" s="16"/>
      <c r="D48" s="13"/>
      <c r="E48" s="37"/>
      <c r="F48" s="34"/>
      <c r="G48" s="43"/>
      <c r="H48" s="14"/>
      <c r="I48" s="31"/>
      <c r="J48" s="15"/>
    </row>
    <row r="49" spans="2:10" ht="12.75">
      <c r="B49" s="24"/>
      <c r="C49" s="17"/>
      <c r="D49" s="18"/>
      <c r="E49" s="38"/>
      <c r="F49" s="36"/>
      <c r="G49" s="47"/>
      <c r="H49" s="22"/>
      <c r="I49" s="32"/>
      <c r="J49" s="20"/>
    </row>
    <row r="50" spans="2:10" ht="12.75">
      <c r="B50" s="23">
        <v>11</v>
      </c>
      <c r="C50" s="16" t="s">
        <v>31</v>
      </c>
      <c r="D50" s="13" t="s">
        <v>147</v>
      </c>
      <c r="E50" s="37">
        <v>58500</v>
      </c>
      <c r="F50" s="34"/>
      <c r="G50" s="43"/>
      <c r="H50" s="14"/>
      <c r="I50" s="31" t="s">
        <v>48</v>
      </c>
      <c r="J50" s="15"/>
    </row>
    <row r="51" spans="2:10" ht="12.75">
      <c r="B51" s="23"/>
      <c r="C51" s="16" t="s">
        <v>32</v>
      </c>
      <c r="D51" s="13" t="s">
        <v>148</v>
      </c>
      <c r="E51" s="37">
        <v>40000</v>
      </c>
      <c r="F51" s="34"/>
      <c r="G51" s="43"/>
      <c r="H51" s="14"/>
      <c r="I51" s="31" t="s">
        <v>49</v>
      </c>
      <c r="J51" s="15"/>
    </row>
    <row r="52" spans="2:10" ht="12.75">
      <c r="B52" s="23"/>
      <c r="C52" s="16" t="s">
        <v>146</v>
      </c>
      <c r="D52" s="30" t="s">
        <v>27</v>
      </c>
      <c r="E52" s="33">
        <f>+SUM(E50:E51)</f>
        <v>98500</v>
      </c>
      <c r="F52" s="34"/>
      <c r="G52" s="43"/>
      <c r="H52" s="14"/>
      <c r="I52" s="31"/>
      <c r="J52" s="15"/>
    </row>
    <row r="53" spans="2:10" ht="12.75">
      <c r="B53" s="24"/>
      <c r="C53" s="17"/>
      <c r="D53" s="18"/>
      <c r="E53" s="38"/>
      <c r="F53" s="36"/>
      <c r="G53" s="47"/>
      <c r="H53" s="22"/>
      <c r="I53" s="32"/>
      <c r="J53" s="20"/>
    </row>
    <row r="54" spans="2:10" ht="12.75">
      <c r="B54" s="23">
        <v>12</v>
      </c>
      <c r="C54" s="16" t="s">
        <v>171</v>
      </c>
      <c r="D54" s="13" t="s">
        <v>41</v>
      </c>
      <c r="E54" s="33">
        <v>350000</v>
      </c>
      <c r="F54" s="34"/>
      <c r="G54" s="43"/>
      <c r="H54" s="14"/>
      <c r="I54" s="31">
        <v>600</v>
      </c>
      <c r="J54" s="15"/>
    </row>
    <row r="55" spans="2:10" ht="12.75">
      <c r="B55" s="23"/>
      <c r="C55" s="16" t="s">
        <v>172</v>
      </c>
      <c r="D55" s="13" t="s">
        <v>173</v>
      </c>
      <c r="E55" s="33" t="s">
        <v>174</v>
      </c>
      <c r="F55" s="34"/>
      <c r="G55" s="43"/>
      <c r="H55" s="14"/>
      <c r="I55" s="31">
        <v>60016</v>
      </c>
      <c r="J55" s="15"/>
    </row>
    <row r="56" spans="2:10" ht="12.75">
      <c r="B56" s="24"/>
      <c r="C56" s="17"/>
      <c r="D56" s="18"/>
      <c r="E56" s="35"/>
      <c r="F56" s="36"/>
      <c r="G56" s="47"/>
      <c r="H56" s="22"/>
      <c r="I56" s="32"/>
      <c r="J56" s="20"/>
    </row>
    <row r="57" spans="2:10" ht="12.75">
      <c r="B57" s="23">
        <v>13</v>
      </c>
      <c r="C57" s="16" t="s">
        <v>112</v>
      </c>
      <c r="D57" s="13" t="s">
        <v>114</v>
      </c>
      <c r="E57" s="33">
        <v>30000</v>
      </c>
      <c r="F57" s="34"/>
      <c r="G57" s="43"/>
      <c r="H57" s="14"/>
      <c r="I57" s="31">
        <v>900</v>
      </c>
      <c r="J57" s="15"/>
    </row>
    <row r="58" spans="2:10" ht="12.75">
      <c r="B58" s="23"/>
      <c r="C58" s="16" t="s">
        <v>113</v>
      </c>
      <c r="D58" s="13" t="s">
        <v>115</v>
      </c>
      <c r="E58" s="37"/>
      <c r="F58" s="34"/>
      <c r="G58" s="43"/>
      <c r="H58" s="14"/>
      <c r="I58" s="31">
        <v>90015</v>
      </c>
      <c r="J58" s="15"/>
    </row>
    <row r="59" spans="2:10" ht="12.75">
      <c r="B59" s="24"/>
      <c r="C59" s="17"/>
      <c r="D59" s="18"/>
      <c r="E59" s="38"/>
      <c r="F59" s="36"/>
      <c r="G59" s="47"/>
      <c r="H59" s="22"/>
      <c r="I59" s="32"/>
      <c r="J59" s="20"/>
    </row>
    <row r="60" spans="2:10" ht="12.75">
      <c r="B60" s="23">
        <v>14</v>
      </c>
      <c r="C60" s="16" t="s">
        <v>116</v>
      </c>
      <c r="D60" s="13" t="s">
        <v>41</v>
      </c>
      <c r="E60" s="33">
        <v>320000</v>
      </c>
      <c r="F60" s="34"/>
      <c r="G60" s="43"/>
      <c r="H60" s="14"/>
      <c r="I60" s="31">
        <v>600</v>
      </c>
      <c r="J60" s="15"/>
    </row>
    <row r="61" spans="2:10" ht="12.75">
      <c r="B61" s="23"/>
      <c r="C61" s="16" t="s">
        <v>117</v>
      </c>
      <c r="D61" s="13"/>
      <c r="E61" s="33"/>
      <c r="F61" s="34"/>
      <c r="G61" s="43"/>
      <c r="H61" s="14"/>
      <c r="I61" s="31">
        <v>60016</v>
      </c>
      <c r="J61" s="15"/>
    </row>
    <row r="62" spans="2:10" ht="12.75">
      <c r="B62" s="23"/>
      <c r="C62" s="16" t="s">
        <v>118</v>
      </c>
      <c r="D62" s="13"/>
      <c r="E62" s="33"/>
      <c r="F62" s="34"/>
      <c r="G62" s="43"/>
      <c r="H62" s="14"/>
      <c r="I62" s="31"/>
      <c r="J62" s="15"/>
    </row>
    <row r="63" spans="2:10" ht="12.75">
      <c r="B63" s="24"/>
      <c r="C63" s="17"/>
      <c r="D63" s="18"/>
      <c r="E63" s="35"/>
      <c r="F63" s="36"/>
      <c r="G63" s="47"/>
      <c r="H63" s="22"/>
      <c r="I63" s="32"/>
      <c r="J63" s="20"/>
    </row>
    <row r="64" spans="2:10" ht="12.75">
      <c r="B64" s="23">
        <v>15</v>
      </c>
      <c r="C64" s="16" t="s">
        <v>135</v>
      </c>
      <c r="D64" s="13" t="s">
        <v>138</v>
      </c>
      <c r="E64" s="33">
        <v>700000</v>
      </c>
      <c r="F64" s="34"/>
      <c r="G64" s="43"/>
      <c r="H64" s="14"/>
      <c r="I64" s="31">
        <v>600</v>
      </c>
      <c r="J64" s="15"/>
    </row>
    <row r="65" spans="2:10" ht="12.75">
      <c r="B65" s="23"/>
      <c r="C65" s="16" t="s">
        <v>136</v>
      </c>
      <c r="D65" s="13" t="s">
        <v>139</v>
      </c>
      <c r="E65" s="33"/>
      <c r="F65" s="34"/>
      <c r="G65" s="43"/>
      <c r="H65" s="14"/>
      <c r="I65" s="31">
        <v>60016</v>
      </c>
      <c r="J65" s="15"/>
    </row>
    <row r="66" spans="2:10" ht="12.75">
      <c r="B66" s="23"/>
      <c r="C66" s="16" t="s">
        <v>137</v>
      </c>
      <c r="D66" s="13"/>
      <c r="E66" s="33"/>
      <c r="F66" s="34"/>
      <c r="G66" s="43"/>
      <c r="H66" s="14"/>
      <c r="I66" s="31"/>
      <c r="J66" s="15"/>
    </row>
    <row r="67" spans="2:10" ht="12.75">
      <c r="B67" s="24"/>
      <c r="C67" s="17"/>
      <c r="D67" s="18"/>
      <c r="E67" s="35"/>
      <c r="F67" s="36"/>
      <c r="G67" s="47"/>
      <c r="H67" s="22"/>
      <c r="I67" s="32"/>
      <c r="J67" s="20"/>
    </row>
    <row r="68" spans="2:10" ht="12.75">
      <c r="B68" s="23">
        <v>16</v>
      </c>
      <c r="C68" s="16" t="s">
        <v>25</v>
      </c>
      <c r="D68" s="13" t="s">
        <v>148</v>
      </c>
      <c r="E68" s="33">
        <v>145000</v>
      </c>
      <c r="F68" s="34"/>
      <c r="G68" s="43"/>
      <c r="H68" s="14"/>
      <c r="I68" s="31">
        <v>900</v>
      </c>
      <c r="J68" s="15"/>
    </row>
    <row r="69" spans="2:10" ht="12.75">
      <c r="B69" s="23"/>
      <c r="C69" s="16" t="s">
        <v>206</v>
      </c>
      <c r="D69" s="13"/>
      <c r="E69" s="33"/>
      <c r="F69" s="34"/>
      <c r="G69" s="43"/>
      <c r="H69" s="14"/>
      <c r="I69" s="31">
        <v>90015</v>
      </c>
      <c r="J69" s="15"/>
    </row>
    <row r="70" spans="2:10" ht="12.75">
      <c r="B70" s="23"/>
      <c r="C70" s="16" t="s">
        <v>207</v>
      </c>
      <c r="D70" s="13"/>
      <c r="E70" s="33"/>
      <c r="F70" s="34"/>
      <c r="G70" s="43"/>
      <c r="H70" s="14"/>
      <c r="I70" s="31"/>
      <c r="J70" s="15"/>
    </row>
    <row r="71" spans="2:10" ht="12.75">
      <c r="B71" s="24"/>
      <c r="C71" s="17"/>
      <c r="D71" s="18"/>
      <c r="E71" s="35"/>
      <c r="F71" s="36"/>
      <c r="G71" s="47"/>
      <c r="H71" s="22"/>
      <c r="I71" s="32"/>
      <c r="J71" s="20"/>
    </row>
    <row r="72" spans="2:10" ht="12.75">
      <c r="B72" s="23">
        <v>17</v>
      </c>
      <c r="C72" s="16" t="s">
        <v>34</v>
      </c>
      <c r="D72" s="13" t="s">
        <v>41</v>
      </c>
      <c r="E72" s="33"/>
      <c r="F72" s="34"/>
      <c r="G72" s="43"/>
      <c r="H72" s="14"/>
      <c r="I72" s="31">
        <v>600</v>
      </c>
      <c r="J72" s="15"/>
    </row>
    <row r="73" spans="2:10" ht="12.75">
      <c r="B73" s="23"/>
      <c r="C73" s="16" t="s">
        <v>42</v>
      </c>
      <c r="D73" s="13" t="s">
        <v>132</v>
      </c>
      <c r="E73" s="37">
        <v>687647</v>
      </c>
      <c r="F73" s="34"/>
      <c r="G73" s="43"/>
      <c r="H73" s="14"/>
      <c r="I73" s="31">
        <v>60016</v>
      </c>
      <c r="J73" s="15"/>
    </row>
    <row r="74" spans="2:10" ht="12.75">
      <c r="B74" s="23"/>
      <c r="C74" s="16" t="s">
        <v>128</v>
      </c>
      <c r="D74" s="13" t="s">
        <v>133</v>
      </c>
      <c r="E74" s="37">
        <v>519354</v>
      </c>
      <c r="F74" s="34"/>
      <c r="G74" s="43"/>
      <c r="H74" s="14"/>
      <c r="I74" s="31"/>
      <c r="J74" s="15"/>
    </row>
    <row r="75" spans="2:10" ht="12.75">
      <c r="B75" s="23"/>
      <c r="C75" s="16"/>
      <c r="D75" s="13" t="s">
        <v>134</v>
      </c>
      <c r="E75" s="37">
        <v>69931</v>
      </c>
      <c r="F75" s="34"/>
      <c r="G75" s="43"/>
      <c r="H75" s="14"/>
      <c r="I75" s="31"/>
      <c r="J75" s="15"/>
    </row>
    <row r="76" spans="2:10" ht="12.75">
      <c r="B76" s="23"/>
      <c r="C76" s="16"/>
      <c r="D76" s="30" t="s">
        <v>27</v>
      </c>
      <c r="E76" s="33">
        <f>SUM(E73:E75)</f>
        <v>1276932</v>
      </c>
      <c r="F76" s="34"/>
      <c r="G76" s="43"/>
      <c r="H76" s="14"/>
      <c r="I76" s="31"/>
      <c r="J76" s="15"/>
    </row>
    <row r="77" spans="2:10" ht="12.75">
      <c r="B77" s="23"/>
      <c r="C77" s="16"/>
      <c r="D77" s="30"/>
      <c r="E77" s="33"/>
      <c r="F77" s="34"/>
      <c r="G77" s="43"/>
      <c r="H77" s="14"/>
      <c r="I77" s="31"/>
      <c r="J77" s="15"/>
    </row>
    <row r="78" spans="2:10" ht="12.75">
      <c r="B78" s="23"/>
      <c r="C78" s="16"/>
      <c r="D78" s="30"/>
      <c r="E78" s="33"/>
      <c r="F78" s="34"/>
      <c r="G78" s="43"/>
      <c r="H78" s="14"/>
      <c r="I78" s="31"/>
      <c r="J78" s="15"/>
    </row>
    <row r="79" spans="2:10" ht="12.75">
      <c r="B79" s="24"/>
      <c r="C79" s="17"/>
      <c r="D79" s="18"/>
      <c r="E79" s="38"/>
      <c r="F79" s="36"/>
      <c r="G79" s="47"/>
      <c r="H79" s="22"/>
      <c r="I79" s="32"/>
      <c r="J79" s="20"/>
    </row>
    <row r="80" spans="2:10" ht="12.75">
      <c r="B80" s="23">
        <v>18</v>
      </c>
      <c r="C80" s="16" t="s">
        <v>34</v>
      </c>
      <c r="D80" s="13" t="s">
        <v>39</v>
      </c>
      <c r="E80" s="37"/>
      <c r="F80" s="34"/>
      <c r="G80" s="43"/>
      <c r="H80" s="14"/>
      <c r="I80" s="31"/>
      <c r="J80" s="15"/>
    </row>
    <row r="81" spans="2:10" ht="12.75">
      <c r="B81" s="23"/>
      <c r="C81" s="16" t="s">
        <v>39</v>
      </c>
      <c r="D81" s="13" t="s">
        <v>129</v>
      </c>
      <c r="E81" s="37">
        <v>352886</v>
      </c>
      <c r="F81" s="34"/>
      <c r="G81" s="43"/>
      <c r="H81" s="14"/>
      <c r="I81" s="31" t="s">
        <v>249</v>
      </c>
      <c r="J81" s="15"/>
    </row>
    <row r="82" spans="2:10" ht="12.75">
      <c r="B82" s="23"/>
      <c r="C82" s="16" t="s">
        <v>128</v>
      </c>
      <c r="D82" s="13" t="s">
        <v>130</v>
      </c>
      <c r="E82" s="37">
        <v>1029982</v>
      </c>
      <c r="F82" s="34"/>
      <c r="G82" s="43"/>
      <c r="H82" s="14"/>
      <c r="I82" s="31" t="s">
        <v>247</v>
      </c>
      <c r="J82" s="15"/>
    </row>
    <row r="83" spans="2:10" ht="12.75">
      <c r="B83" s="23"/>
      <c r="C83" s="16"/>
      <c r="D83" s="13" t="s">
        <v>131</v>
      </c>
      <c r="E83" s="37">
        <v>72118</v>
      </c>
      <c r="F83" s="34"/>
      <c r="G83" s="43"/>
      <c r="H83" s="14"/>
      <c r="I83" s="31" t="s">
        <v>248</v>
      </c>
      <c r="J83" s="15"/>
    </row>
    <row r="84" spans="2:10" ht="12.75">
      <c r="B84" s="23"/>
      <c r="C84" s="16"/>
      <c r="D84" s="13" t="s">
        <v>40</v>
      </c>
      <c r="E84" s="37">
        <v>23000</v>
      </c>
      <c r="F84" s="34"/>
      <c r="G84" s="43"/>
      <c r="H84" s="14"/>
      <c r="I84" s="31"/>
      <c r="J84" s="15"/>
    </row>
    <row r="85" spans="2:10" ht="12.75">
      <c r="B85" s="23"/>
      <c r="C85" s="16"/>
      <c r="D85" s="30" t="s">
        <v>27</v>
      </c>
      <c r="E85" s="33">
        <f>SUM(E81:E84)</f>
        <v>1477986</v>
      </c>
      <c r="F85" s="34"/>
      <c r="G85" s="43"/>
      <c r="H85" s="14"/>
      <c r="I85" s="31"/>
      <c r="J85" s="15"/>
    </row>
    <row r="86" spans="2:10" ht="12.75">
      <c r="B86" s="23">
        <v>19</v>
      </c>
      <c r="C86" s="16" t="s">
        <v>35</v>
      </c>
      <c r="D86" s="13" t="s">
        <v>37</v>
      </c>
      <c r="E86" s="37">
        <v>20000</v>
      </c>
      <c r="F86" s="34"/>
      <c r="G86" s="43"/>
      <c r="H86" s="14"/>
      <c r="I86" s="31">
        <v>600</v>
      </c>
      <c r="J86" s="15"/>
    </row>
    <row r="87" spans="2:10" ht="12.75">
      <c r="B87" s="23"/>
      <c r="C87" s="16" t="s">
        <v>36</v>
      </c>
      <c r="D87" s="13" t="s">
        <v>162</v>
      </c>
      <c r="E87" s="37">
        <v>250000</v>
      </c>
      <c r="F87" s="34"/>
      <c r="G87" s="43"/>
      <c r="H87" s="14"/>
      <c r="I87" s="31">
        <v>60016</v>
      </c>
      <c r="J87" s="15"/>
    </row>
    <row r="88" spans="2:10" ht="12.75">
      <c r="B88" s="23"/>
      <c r="C88" s="16" t="s">
        <v>161</v>
      </c>
      <c r="D88" s="30" t="s">
        <v>27</v>
      </c>
      <c r="E88" s="33">
        <f>SUM(E86:E87)</f>
        <v>270000</v>
      </c>
      <c r="F88" s="34"/>
      <c r="G88" s="43"/>
      <c r="H88" s="14"/>
      <c r="I88" s="31"/>
      <c r="J88" s="15"/>
    </row>
    <row r="89" spans="2:10" ht="12.75">
      <c r="B89" s="24"/>
      <c r="C89" s="17"/>
      <c r="D89" s="18"/>
      <c r="E89" s="38"/>
      <c r="F89" s="36"/>
      <c r="G89" s="47"/>
      <c r="H89" s="22"/>
      <c r="I89" s="32"/>
      <c r="J89" s="20"/>
    </row>
    <row r="90" spans="2:10" ht="12.75">
      <c r="B90" s="23">
        <v>20</v>
      </c>
      <c r="C90" s="16" t="s">
        <v>200</v>
      </c>
      <c r="D90" s="13" t="s">
        <v>212</v>
      </c>
      <c r="E90" s="33">
        <v>380000</v>
      </c>
      <c r="F90" s="34"/>
      <c r="G90" s="43"/>
      <c r="H90" s="14"/>
      <c r="I90" s="31">
        <v>900</v>
      </c>
      <c r="J90" s="15"/>
    </row>
    <row r="91" spans="2:10" ht="12.75">
      <c r="B91" s="23"/>
      <c r="C91" s="16" t="s">
        <v>210</v>
      </c>
      <c r="D91" s="13" t="s">
        <v>38</v>
      </c>
      <c r="E91" s="37"/>
      <c r="F91" s="34"/>
      <c r="G91" s="43"/>
      <c r="H91" s="14"/>
      <c r="I91" s="31">
        <v>90001</v>
      </c>
      <c r="J91" s="15"/>
    </row>
    <row r="92" spans="2:10" ht="12.75">
      <c r="B92" s="23"/>
      <c r="C92" s="16" t="s">
        <v>211</v>
      </c>
      <c r="D92" s="13" t="s">
        <v>213</v>
      </c>
      <c r="E92" s="37"/>
      <c r="F92" s="34"/>
      <c r="G92" s="43"/>
      <c r="H92" s="14"/>
      <c r="I92" s="31"/>
      <c r="J92" s="15"/>
    </row>
    <row r="93" spans="2:10" ht="12.75">
      <c r="B93" s="23"/>
      <c r="C93" s="16"/>
      <c r="D93" s="41" t="s">
        <v>214</v>
      </c>
      <c r="E93" s="33"/>
      <c r="F93" s="34"/>
      <c r="G93" s="43"/>
      <c r="H93" s="14"/>
      <c r="I93" s="31"/>
      <c r="J93" s="15"/>
    </row>
    <row r="94" spans="2:10" ht="12.75">
      <c r="B94" s="23"/>
      <c r="C94" s="16"/>
      <c r="D94" s="41" t="s">
        <v>215</v>
      </c>
      <c r="E94" s="33"/>
      <c r="F94" s="34"/>
      <c r="G94" s="43"/>
      <c r="H94" s="14"/>
      <c r="I94" s="31"/>
      <c r="J94" s="15"/>
    </row>
    <row r="95" spans="2:10" ht="12.75">
      <c r="B95" s="24"/>
      <c r="C95" s="17"/>
      <c r="D95" s="18" t="s">
        <v>216</v>
      </c>
      <c r="E95" s="38"/>
      <c r="F95" s="36"/>
      <c r="G95" s="47"/>
      <c r="H95" s="22"/>
      <c r="I95" s="32"/>
      <c r="J95" s="20"/>
    </row>
    <row r="96" spans="2:10" ht="12.75">
      <c r="B96" s="23">
        <v>21</v>
      </c>
      <c r="C96" s="16" t="s">
        <v>43</v>
      </c>
      <c r="D96" s="13" t="s">
        <v>59</v>
      </c>
      <c r="E96" s="33">
        <v>210000</v>
      </c>
      <c r="F96" s="34"/>
      <c r="G96" s="43"/>
      <c r="H96" s="14"/>
      <c r="I96" s="31">
        <v>600</v>
      </c>
      <c r="J96" s="15"/>
    </row>
    <row r="97" spans="2:10" ht="12.75">
      <c r="B97" s="23"/>
      <c r="C97" s="16" t="s">
        <v>44</v>
      </c>
      <c r="D97" s="13"/>
      <c r="E97" s="37"/>
      <c r="F97" s="34"/>
      <c r="G97" s="43"/>
      <c r="H97" s="14"/>
      <c r="I97" s="31">
        <v>60016</v>
      </c>
      <c r="J97" s="15"/>
    </row>
    <row r="98" spans="2:10" ht="12.75">
      <c r="B98" s="23"/>
      <c r="C98" s="16" t="s">
        <v>111</v>
      </c>
      <c r="D98" s="13"/>
      <c r="E98" s="37"/>
      <c r="F98" s="34"/>
      <c r="G98" s="43"/>
      <c r="H98" s="14"/>
      <c r="I98" s="31"/>
      <c r="J98" s="15"/>
    </row>
    <row r="99" spans="2:10" ht="12.75">
      <c r="B99" s="24"/>
      <c r="C99" s="17"/>
      <c r="D99" s="18"/>
      <c r="E99" s="38"/>
      <c r="F99" s="36"/>
      <c r="G99" s="47"/>
      <c r="H99" s="22"/>
      <c r="I99" s="32"/>
      <c r="J99" s="20"/>
    </row>
    <row r="100" spans="2:10" ht="12.75">
      <c r="B100" s="23">
        <v>22</v>
      </c>
      <c r="C100" s="16" t="s">
        <v>167</v>
      </c>
      <c r="D100" s="13" t="s">
        <v>170</v>
      </c>
      <c r="E100" s="33">
        <v>175500</v>
      </c>
      <c r="F100" s="34"/>
      <c r="G100" s="43"/>
      <c r="H100" s="14"/>
      <c r="I100" s="31">
        <v>600</v>
      </c>
      <c r="J100" s="15"/>
    </row>
    <row r="101" spans="2:10" ht="12.75">
      <c r="B101" s="23"/>
      <c r="C101" s="16" t="s">
        <v>168</v>
      </c>
      <c r="D101" s="13"/>
      <c r="E101" s="37"/>
      <c r="F101" s="34"/>
      <c r="G101" s="43"/>
      <c r="H101" s="14"/>
      <c r="I101" s="31">
        <v>60016</v>
      </c>
      <c r="J101" s="15"/>
    </row>
    <row r="102" spans="2:10" ht="12.75">
      <c r="B102" s="23"/>
      <c r="C102" s="16" t="s">
        <v>169</v>
      </c>
      <c r="D102" s="13"/>
      <c r="E102" s="37"/>
      <c r="F102" s="34"/>
      <c r="G102" s="43"/>
      <c r="H102" s="14"/>
      <c r="I102" s="31"/>
      <c r="J102" s="15"/>
    </row>
    <row r="103" spans="2:10" ht="12.75">
      <c r="B103" s="24"/>
      <c r="C103" s="17"/>
      <c r="D103" s="18"/>
      <c r="E103" s="38"/>
      <c r="F103" s="36"/>
      <c r="G103" s="47"/>
      <c r="H103" s="22"/>
      <c r="I103" s="32"/>
      <c r="J103" s="20"/>
    </row>
    <row r="104" spans="2:10" ht="12.75">
      <c r="B104" s="23">
        <v>23</v>
      </c>
      <c r="C104" s="16" t="s">
        <v>45</v>
      </c>
      <c r="D104" s="13" t="s">
        <v>60</v>
      </c>
      <c r="E104" s="37">
        <v>45000</v>
      </c>
      <c r="F104" s="34"/>
      <c r="G104" s="43"/>
      <c r="H104" s="14"/>
      <c r="I104" s="31" t="s">
        <v>247</v>
      </c>
      <c r="J104" s="15"/>
    </row>
    <row r="105" spans="2:10" ht="12.75">
      <c r="B105" s="23"/>
      <c r="C105" s="16" t="s">
        <v>46</v>
      </c>
      <c r="D105" s="13" t="s">
        <v>61</v>
      </c>
      <c r="E105" s="37">
        <v>33750</v>
      </c>
      <c r="F105" s="34"/>
      <c r="G105" s="43"/>
      <c r="H105" s="14"/>
      <c r="I105" s="31" t="s">
        <v>249</v>
      </c>
      <c r="J105" s="15"/>
    </row>
    <row r="106" spans="2:10" ht="12.75">
      <c r="B106" s="23"/>
      <c r="C106" s="16" t="s">
        <v>243</v>
      </c>
      <c r="D106" s="30" t="s">
        <v>27</v>
      </c>
      <c r="E106" s="33">
        <f>SUM(E104:E105)</f>
        <v>78750</v>
      </c>
      <c r="F106" s="34"/>
      <c r="G106" s="43"/>
      <c r="H106" s="14"/>
      <c r="I106" s="31"/>
      <c r="J106" s="15"/>
    </row>
    <row r="107" spans="2:10" ht="12.75">
      <c r="B107" s="24"/>
      <c r="C107" s="17"/>
      <c r="D107" s="18"/>
      <c r="E107" s="38"/>
      <c r="F107" s="36"/>
      <c r="G107" s="47"/>
      <c r="H107" s="22"/>
      <c r="I107" s="32"/>
      <c r="J107" s="20"/>
    </row>
    <row r="108" spans="2:10" ht="12.75">
      <c r="B108" s="23">
        <v>24</v>
      </c>
      <c r="C108" s="16" t="s">
        <v>200</v>
      </c>
      <c r="D108" s="13" t="s">
        <v>81</v>
      </c>
      <c r="E108" s="33">
        <v>10000</v>
      </c>
      <c r="F108" s="34"/>
      <c r="G108" s="43"/>
      <c r="H108" s="14"/>
      <c r="I108" s="31">
        <v>900</v>
      </c>
      <c r="J108" s="15"/>
    </row>
    <row r="109" spans="2:10" ht="12.75">
      <c r="B109" s="23"/>
      <c r="C109" s="16" t="s">
        <v>201</v>
      </c>
      <c r="D109" s="13"/>
      <c r="E109" s="37"/>
      <c r="F109" s="34"/>
      <c r="G109" s="43"/>
      <c r="H109" s="14"/>
      <c r="I109" s="31">
        <v>90015</v>
      </c>
      <c r="J109" s="15"/>
    </row>
    <row r="110" spans="2:10" ht="12.75">
      <c r="B110" s="23"/>
      <c r="C110" s="16" t="s">
        <v>202</v>
      </c>
      <c r="D110" s="13"/>
      <c r="E110" s="37"/>
      <c r="F110" s="34"/>
      <c r="G110" s="43"/>
      <c r="H110" s="14"/>
      <c r="I110" s="31"/>
      <c r="J110" s="15"/>
    </row>
    <row r="111" spans="2:10" ht="12.75">
      <c r="B111" s="24"/>
      <c r="C111" s="17"/>
      <c r="D111" s="18"/>
      <c r="E111" s="38"/>
      <c r="F111" s="36"/>
      <c r="G111" s="47"/>
      <c r="H111" s="22"/>
      <c r="I111" s="32"/>
      <c r="J111" s="20"/>
    </row>
    <row r="112" spans="2:10" ht="12.75">
      <c r="B112" s="23">
        <v>25</v>
      </c>
      <c r="C112" s="16" t="s">
        <v>31</v>
      </c>
      <c r="D112" s="13" t="s">
        <v>124</v>
      </c>
      <c r="E112" s="37"/>
      <c r="F112" s="34"/>
      <c r="G112" s="43"/>
      <c r="H112" s="14"/>
      <c r="I112" s="31" t="s">
        <v>48</v>
      </c>
      <c r="J112" s="15" t="s">
        <v>47</v>
      </c>
    </row>
    <row r="113" spans="2:10" ht="12.75">
      <c r="B113" s="23"/>
      <c r="C113" s="16" t="s">
        <v>122</v>
      </c>
      <c r="D113" s="13" t="s">
        <v>33</v>
      </c>
      <c r="E113" s="37"/>
      <c r="F113" s="34"/>
      <c r="G113" s="43"/>
      <c r="H113" s="14"/>
      <c r="I113" s="31" t="s">
        <v>49</v>
      </c>
      <c r="J113" s="15"/>
    </row>
    <row r="114" spans="2:10" ht="12.75">
      <c r="B114" s="23"/>
      <c r="C114" s="16" t="s">
        <v>123</v>
      </c>
      <c r="D114" s="30" t="s">
        <v>27</v>
      </c>
      <c r="E114" s="33">
        <v>180000</v>
      </c>
      <c r="F114" s="34"/>
      <c r="G114" s="43"/>
      <c r="H114" s="14"/>
      <c r="I114" s="31"/>
      <c r="J114" s="15"/>
    </row>
    <row r="115" spans="2:10" ht="12.75">
      <c r="B115" s="24"/>
      <c r="C115" s="17"/>
      <c r="D115" s="18"/>
      <c r="E115" s="38"/>
      <c r="F115" s="36"/>
      <c r="G115" s="47"/>
      <c r="H115" s="22"/>
      <c r="I115" s="32"/>
      <c r="J115" s="20"/>
    </row>
    <row r="116" spans="2:10" ht="12.75">
      <c r="B116" s="23">
        <v>26</v>
      </c>
      <c r="C116" s="16" t="s">
        <v>94</v>
      </c>
      <c r="D116" s="13" t="s">
        <v>97</v>
      </c>
      <c r="E116" s="37">
        <v>278406</v>
      </c>
      <c r="F116" s="34"/>
      <c r="G116" s="43"/>
      <c r="H116" s="14"/>
      <c r="I116" s="31" t="s">
        <v>247</v>
      </c>
      <c r="J116" s="15"/>
    </row>
    <row r="117" spans="2:10" ht="12.75">
      <c r="B117" s="23"/>
      <c r="C117" s="16" t="s">
        <v>95</v>
      </c>
      <c r="D117" s="13" t="s">
        <v>81</v>
      </c>
      <c r="E117" s="37">
        <v>24526</v>
      </c>
      <c r="F117" s="34"/>
      <c r="G117" s="43"/>
      <c r="H117" s="14"/>
      <c r="I117" s="31" t="s">
        <v>248</v>
      </c>
      <c r="J117" s="15"/>
    </row>
    <row r="118" spans="2:10" ht="12.75">
      <c r="B118" s="23"/>
      <c r="C118" s="16" t="s">
        <v>96</v>
      </c>
      <c r="D118" s="13" t="s">
        <v>98</v>
      </c>
      <c r="E118" s="33">
        <v>302932</v>
      </c>
      <c r="F118" s="34"/>
      <c r="G118" s="43"/>
      <c r="H118" s="14"/>
      <c r="I118" s="31"/>
      <c r="J118" s="15"/>
    </row>
    <row r="119" spans="2:10" ht="12.75">
      <c r="B119" s="24"/>
      <c r="C119" s="17"/>
      <c r="D119" s="18" t="s">
        <v>99</v>
      </c>
      <c r="E119" s="38"/>
      <c r="F119" s="36"/>
      <c r="G119" s="47"/>
      <c r="H119" s="22"/>
      <c r="I119" s="32"/>
      <c r="J119" s="20"/>
    </row>
    <row r="120" spans="2:10" ht="12.75">
      <c r="B120" s="23">
        <v>27</v>
      </c>
      <c r="C120" s="16" t="s">
        <v>51</v>
      </c>
      <c r="D120" s="13" t="s">
        <v>62</v>
      </c>
      <c r="E120" s="33">
        <v>59900</v>
      </c>
      <c r="F120" s="34"/>
      <c r="G120" s="43"/>
      <c r="H120" s="14"/>
      <c r="I120" s="31">
        <v>900</v>
      </c>
      <c r="J120" s="15"/>
    </row>
    <row r="121" spans="2:10" ht="12.75">
      <c r="B121" s="23"/>
      <c r="C121" s="16" t="s">
        <v>52</v>
      </c>
      <c r="D121" s="13"/>
      <c r="E121" s="37"/>
      <c r="F121" s="34"/>
      <c r="G121" s="43"/>
      <c r="H121" s="14"/>
      <c r="I121" s="31">
        <v>90001</v>
      </c>
      <c r="J121" s="15"/>
    </row>
    <row r="122" spans="2:10" ht="12.75">
      <c r="B122" s="23"/>
      <c r="C122" s="16" t="s">
        <v>145</v>
      </c>
      <c r="D122" s="13"/>
      <c r="E122" s="37"/>
      <c r="F122" s="34"/>
      <c r="G122" s="43"/>
      <c r="H122" s="14"/>
      <c r="I122" s="31"/>
      <c r="J122" s="15"/>
    </row>
    <row r="123" spans="2:10" ht="12.75">
      <c r="B123" s="23"/>
      <c r="C123" s="44"/>
      <c r="D123" s="16"/>
      <c r="E123" s="43"/>
      <c r="F123" s="34"/>
      <c r="G123" s="43"/>
      <c r="H123" s="14"/>
      <c r="I123" s="42"/>
      <c r="J123" s="16"/>
    </row>
    <row r="124" spans="2:10" ht="12.75">
      <c r="B124" s="23"/>
      <c r="C124" s="16"/>
      <c r="D124" s="13"/>
      <c r="E124" s="37"/>
      <c r="F124" s="34"/>
      <c r="G124" s="43"/>
      <c r="H124" s="14"/>
      <c r="I124" s="31"/>
      <c r="J124" s="15"/>
    </row>
    <row r="125" spans="2:10" ht="12.75">
      <c r="B125" s="23"/>
      <c r="C125" s="16"/>
      <c r="D125" s="13"/>
      <c r="E125" s="37"/>
      <c r="F125" s="34"/>
      <c r="G125" s="43"/>
      <c r="H125" s="14"/>
      <c r="I125" s="31"/>
      <c r="J125" s="15"/>
    </row>
    <row r="126" spans="2:10" ht="12.75">
      <c r="B126" s="23">
        <v>28</v>
      </c>
      <c r="C126" s="16" t="s">
        <v>53</v>
      </c>
      <c r="D126" s="13" t="s">
        <v>194</v>
      </c>
      <c r="E126" s="33">
        <v>160000</v>
      </c>
      <c r="F126" s="34"/>
      <c r="G126" s="43"/>
      <c r="H126" s="14"/>
      <c r="I126" s="31">
        <v>600</v>
      </c>
      <c r="J126" s="15"/>
    </row>
    <row r="127" spans="2:10" ht="12.75">
      <c r="B127" s="23"/>
      <c r="C127" s="16" t="s">
        <v>54</v>
      </c>
      <c r="D127" s="13"/>
      <c r="E127" s="37"/>
      <c r="F127" s="34"/>
      <c r="G127" s="43"/>
      <c r="H127" s="14"/>
      <c r="I127" s="31">
        <v>60016</v>
      </c>
      <c r="J127" s="15"/>
    </row>
    <row r="128" spans="2:10" ht="12.75">
      <c r="B128" s="23"/>
      <c r="C128" s="16" t="s">
        <v>55</v>
      </c>
      <c r="D128" s="13"/>
      <c r="E128" s="37"/>
      <c r="F128" s="34"/>
      <c r="G128" s="43"/>
      <c r="H128" s="14"/>
      <c r="I128" s="31"/>
      <c r="J128" s="15"/>
    </row>
    <row r="129" spans="2:10" ht="12.75">
      <c r="B129" s="23"/>
      <c r="C129" s="16" t="s">
        <v>193</v>
      </c>
      <c r="D129" s="13"/>
      <c r="E129" s="37"/>
      <c r="F129" s="34"/>
      <c r="G129" s="43"/>
      <c r="H129" s="14"/>
      <c r="I129" s="31"/>
      <c r="J129" s="15"/>
    </row>
    <row r="130" spans="2:10" ht="12.75">
      <c r="B130" s="24"/>
      <c r="C130" s="17"/>
      <c r="D130" s="18"/>
      <c r="E130" s="38"/>
      <c r="F130" s="36"/>
      <c r="G130" s="47"/>
      <c r="H130" s="22"/>
      <c r="I130" s="32"/>
      <c r="J130" s="20"/>
    </row>
    <row r="131" spans="2:10" ht="12.75">
      <c r="B131" s="23">
        <v>29</v>
      </c>
      <c r="C131" s="16" t="s">
        <v>53</v>
      </c>
      <c r="D131" s="13" t="s">
        <v>190</v>
      </c>
      <c r="E131" s="37">
        <v>69000</v>
      </c>
      <c r="F131" s="34"/>
      <c r="G131" s="43"/>
      <c r="H131" s="14"/>
      <c r="I131" s="31" t="s">
        <v>50</v>
      </c>
      <c r="J131" s="15"/>
    </row>
    <row r="132" spans="2:10" ht="12.75">
      <c r="B132" s="23"/>
      <c r="C132" s="16" t="s">
        <v>54</v>
      </c>
      <c r="D132" s="13" t="s">
        <v>191</v>
      </c>
      <c r="E132" s="37">
        <v>80000</v>
      </c>
      <c r="F132" s="34"/>
      <c r="G132" s="43"/>
      <c r="H132" s="14"/>
      <c r="I132" s="31" t="s">
        <v>49</v>
      </c>
      <c r="J132" s="15"/>
    </row>
    <row r="133" spans="2:10" ht="12.75">
      <c r="B133" s="23"/>
      <c r="C133" s="16" t="s">
        <v>189</v>
      </c>
      <c r="D133" s="41" t="s">
        <v>192</v>
      </c>
      <c r="E133" s="37">
        <v>35000</v>
      </c>
      <c r="F133" s="34"/>
      <c r="G133" s="43"/>
      <c r="H133" s="14"/>
      <c r="I133" s="31"/>
      <c r="J133" s="15"/>
    </row>
    <row r="134" spans="2:10" ht="12.75">
      <c r="B134" s="23"/>
      <c r="C134" s="16" t="s">
        <v>188</v>
      </c>
      <c r="D134" s="30" t="s">
        <v>27</v>
      </c>
      <c r="E134" s="33">
        <f>SUM(E131:E133)</f>
        <v>184000</v>
      </c>
      <c r="F134" s="34"/>
      <c r="G134" s="43"/>
      <c r="H134" s="14"/>
      <c r="I134" s="31"/>
      <c r="J134" s="15"/>
    </row>
    <row r="135" spans="2:10" ht="12.75">
      <c r="B135" s="24"/>
      <c r="C135" s="17"/>
      <c r="D135" s="18"/>
      <c r="E135" s="38"/>
      <c r="F135" s="36"/>
      <c r="G135" s="47"/>
      <c r="H135" s="22"/>
      <c r="I135" s="32"/>
      <c r="J135" s="20"/>
    </row>
    <row r="136" spans="2:10" ht="12.75">
      <c r="B136" s="23">
        <v>30</v>
      </c>
      <c r="C136" s="16" t="s">
        <v>119</v>
      </c>
      <c r="D136" s="13" t="s">
        <v>121</v>
      </c>
      <c r="E136" s="33">
        <v>30000</v>
      </c>
      <c r="F136" s="34"/>
      <c r="G136" s="43"/>
      <c r="H136" s="14"/>
      <c r="I136" s="31">
        <v>900</v>
      </c>
      <c r="J136" s="15"/>
    </row>
    <row r="137" spans="2:10" ht="12.75">
      <c r="B137" s="23"/>
      <c r="C137" s="16" t="s">
        <v>120</v>
      </c>
      <c r="D137" s="13" t="s">
        <v>140</v>
      </c>
      <c r="E137" s="37"/>
      <c r="F137" s="34"/>
      <c r="G137" s="43"/>
      <c r="H137" s="14"/>
      <c r="I137" s="31">
        <v>90001</v>
      </c>
      <c r="J137" s="15"/>
    </row>
    <row r="138" spans="2:10" ht="12.75">
      <c r="B138" s="24"/>
      <c r="C138" s="17"/>
      <c r="D138" s="18"/>
      <c r="E138" s="38"/>
      <c r="F138" s="36"/>
      <c r="G138" s="47"/>
      <c r="H138" s="22"/>
      <c r="I138" s="32"/>
      <c r="J138" s="20"/>
    </row>
    <row r="139" spans="2:10" ht="12.75">
      <c r="B139" s="23">
        <v>31</v>
      </c>
      <c r="C139" s="16" t="s">
        <v>65</v>
      </c>
      <c r="D139" s="13" t="s">
        <v>67</v>
      </c>
      <c r="E139" s="33">
        <v>814000</v>
      </c>
      <c r="F139" s="34"/>
      <c r="G139" s="43"/>
      <c r="H139" s="14"/>
      <c r="I139" s="31">
        <v>900</v>
      </c>
      <c r="J139" s="15"/>
    </row>
    <row r="140" spans="2:10" ht="12.75">
      <c r="B140" s="23"/>
      <c r="C140" s="16" t="s">
        <v>66</v>
      </c>
      <c r="D140" s="13" t="s">
        <v>204</v>
      </c>
      <c r="E140" s="37"/>
      <c r="F140" s="34"/>
      <c r="G140" s="43"/>
      <c r="H140" s="14"/>
      <c r="I140" s="31">
        <v>9001</v>
      </c>
      <c r="J140" s="15"/>
    </row>
    <row r="141" spans="2:10" ht="12.75">
      <c r="B141" s="23"/>
      <c r="C141" s="16" t="s">
        <v>205</v>
      </c>
      <c r="D141" s="13"/>
      <c r="E141" s="37"/>
      <c r="F141" s="34"/>
      <c r="G141" s="43"/>
      <c r="H141" s="14"/>
      <c r="I141" s="31"/>
      <c r="J141" s="15"/>
    </row>
    <row r="142" spans="2:10" ht="12.75">
      <c r="B142" s="24"/>
      <c r="C142" s="17"/>
      <c r="D142" s="18"/>
      <c r="E142" s="38"/>
      <c r="F142" s="36"/>
      <c r="G142" s="47"/>
      <c r="H142" s="22"/>
      <c r="I142" s="32"/>
      <c r="J142" s="20"/>
    </row>
    <row r="143" spans="2:10" ht="12.75">
      <c r="B143" s="23">
        <v>32</v>
      </c>
      <c r="C143" s="16" t="s">
        <v>68</v>
      </c>
      <c r="D143" s="13" t="s">
        <v>71</v>
      </c>
      <c r="E143" s="33">
        <v>258000</v>
      </c>
      <c r="F143" s="34"/>
      <c r="G143" s="43"/>
      <c r="H143" s="14"/>
      <c r="I143" s="31">
        <v>600</v>
      </c>
      <c r="J143" s="15"/>
    </row>
    <row r="144" spans="2:10" ht="12.75">
      <c r="B144" s="23"/>
      <c r="C144" s="16" t="s">
        <v>69</v>
      </c>
      <c r="D144" s="13" t="s">
        <v>72</v>
      </c>
      <c r="E144" s="37"/>
      <c r="F144" s="34"/>
      <c r="G144" s="43"/>
      <c r="H144" s="14"/>
      <c r="I144" s="31">
        <v>60016</v>
      </c>
      <c r="J144" s="15"/>
    </row>
    <row r="145" spans="2:10" ht="12.75">
      <c r="B145" s="23"/>
      <c r="C145" s="16" t="s">
        <v>70</v>
      </c>
      <c r="D145" s="13" t="s">
        <v>73</v>
      </c>
      <c r="E145" s="37"/>
      <c r="F145" s="34"/>
      <c r="G145" s="43"/>
      <c r="H145" s="14"/>
      <c r="I145" s="31"/>
      <c r="J145" s="15"/>
    </row>
    <row r="146" spans="2:10" ht="12.75">
      <c r="B146" s="23"/>
      <c r="C146" s="16" t="s">
        <v>203</v>
      </c>
      <c r="D146" s="13" t="s">
        <v>74</v>
      </c>
      <c r="E146" s="37"/>
      <c r="F146" s="34"/>
      <c r="G146" s="43"/>
      <c r="H146" s="14"/>
      <c r="I146" s="31" t="s">
        <v>249</v>
      </c>
      <c r="J146" s="15"/>
    </row>
    <row r="147" spans="2:10" ht="12.75">
      <c r="B147" s="24"/>
      <c r="C147" s="17"/>
      <c r="D147" s="18"/>
      <c r="E147" s="38"/>
      <c r="F147" s="36"/>
      <c r="G147" s="47"/>
      <c r="H147" s="22"/>
      <c r="I147" s="32"/>
      <c r="J147" s="20"/>
    </row>
    <row r="148" spans="2:10" ht="12.75">
      <c r="B148" s="23">
        <v>33</v>
      </c>
      <c r="C148" s="16" t="s">
        <v>64</v>
      </c>
      <c r="D148" s="13" t="s">
        <v>75</v>
      </c>
      <c r="E148" s="33">
        <v>70000</v>
      </c>
      <c r="F148" s="34"/>
      <c r="G148" s="43"/>
      <c r="H148" s="14"/>
      <c r="I148" s="31">
        <v>900</v>
      </c>
      <c r="J148" s="15"/>
    </row>
    <row r="149" spans="2:10" ht="12.75">
      <c r="B149" s="23"/>
      <c r="C149" s="16" t="s">
        <v>175</v>
      </c>
      <c r="D149" s="13"/>
      <c r="E149" s="37"/>
      <c r="F149" s="34"/>
      <c r="G149" s="43"/>
      <c r="H149" s="14"/>
      <c r="I149" s="31">
        <v>90001</v>
      </c>
      <c r="J149" s="15"/>
    </row>
    <row r="150" spans="2:10" ht="12.75">
      <c r="B150" s="23"/>
      <c r="C150" s="16" t="s">
        <v>176</v>
      </c>
      <c r="D150" s="13"/>
      <c r="E150" s="37"/>
      <c r="F150" s="34"/>
      <c r="G150" s="43"/>
      <c r="H150" s="14"/>
      <c r="I150" s="31"/>
      <c r="J150" s="15"/>
    </row>
    <row r="151" spans="2:10" ht="12.75">
      <c r="B151" s="24"/>
      <c r="C151" s="17"/>
      <c r="D151" s="18"/>
      <c r="E151" s="38"/>
      <c r="F151" s="36"/>
      <c r="G151" s="47"/>
      <c r="H151" s="22"/>
      <c r="I151" s="32"/>
      <c r="J151" s="20"/>
    </row>
    <row r="152" spans="2:10" ht="12.75">
      <c r="B152" s="23">
        <v>34</v>
      </c>
      <c r="C152" s="16" t="s">
        <v>177</v>
      </c>
      <c r="D152" s="13" t="s">
        <v>179</v>
      </c>
      <c r="E152" s="33">
        <v>18000</v>
      </c>
      <c r="F152" s="34"/>
      <c r="G152" s="43"/>
      <c r="H152" s="14"/>
      <c r="I152" s="31">
        <v>900</v>
      </c>
      <c r="J152" s="15"/>
    </row>
    <row r="153" spans="2:10" ht="12.75">
      <c r="B153" s="23"/>
      <c r="C153" s="16" t="s">
        <v>178</v>
      </c>
      <c r="D153" s="13" t="s">
        <v>180</v>
      </c>
      <c r="E153" s="37"/>
      <c r="F153" s="34"/>
      <c r="G153" s="43"/>
      <c r="H153" s="14"/>
      <c r="I153" s="31">
        <v>90001</v>
      </c>
      <c r="J153" s="15"/>
    </row>
    <row r="154" spans="2:10" ht="12.75">
      <c r="B154" s="24"/>
      <c r="C154" s="17"/>
      <c r="D154" s="18"/>
      <c r="E154" s="38"/>
      <c r="F154" s="36"/>
      <c r="G154" s="47"/>
      <c r="H154" s="22"/>
      <c r="I154" s="32"/>
      <c r="J154" s="20"/>
    </row>
    <row r="155" spans="2:10" ht="12.75">
      <c r="B155" s="23">
        <v>35</v>
      </c>
      <c r="C155" s="16" t="s">
        <v>76</v>
      </c>
      <c r="D155" s="13" t="s">
        <v>78</v>
      </c>
      <c r="E155" s="37"/>
      <c r="F155" s="34"/>
      <c r="G155" s="43"/>
      <c r="H155" s="14"/>
      <c r="I155" s="31"/>
      <c r="J155" s="15"/>
    </row>
    <row r="156" spans="2:10" ht="12.75">
      <c r="B156" s="23"/>
      <c r="C156" s="16" t="s">
        <v>77</v>
      </c>
      <c r="D156" s="13" t="s">
        <v>127</v>
      </c>
      <c r="E156" s="37">
        <v>120000</v>
      </c>
      <c r="F156" s="34"/>
      <c r="G156" s="43"/>
      <c r="H156" s="14"/>
      <c r="I156" s="31" t="s">
        <v>247</v>
      </c>
      <c r="J156" s="15"/>
    </row>
    <row r="157" spans="2:10" ht="12.75">
      <c r="B157" s="23"/>
      <c r="C157" s="16" t="s">
        <v>125</v>
      </c>
      <c r="D157" s="13" t="s">
        <v>79</v>
      </c>
      <c r="E157" s="37"/>
      <c r="F157" s="34"/>
      <c r="G157" s="43"/>
      <c r="H157" s="14"/>
      <c r="I157" s="31"/>
      <c r="J157" s="15"/>
    </row>
    <row r="158" spans="2:10" ht="12.75">
      <c r="B158" s="23"/>
      <c r="C158" s="16"/>
      <c r="D158" s="13" t="s">
        <v>80</v>
      </c>
      <c r="E158" s="37">
        <v>80546</v>
      </c>
      <c r="F158" s="34"/>
      <c r="G158" s="43"/>
      <c r="H158" s="14"/>
      <c r="I158" s="31" t="s">
        <v>249</v>
      </c>
      <c r="J158" s="15"/>
    </row>
    <row r="159" spans="2:10" ht="12.75">
      <c r="B159" s="23"/>
      <c r="C159" s="16"/>
      <c r="D159" s="13" t="s">
        <v>126</v>
      </c>
      <c r="E159" s="37">
        <v>110000</v>
      </c>
      <c r="F159" s="34"/>
      <c r="G159" s="43"/>
      <c r="H159" s="14"/>
      <c r="I159" s="31" t="s">
        <v>247</v>
      </c>
      <c r="J159" s="15"/>
    </row>
    <row r="160" spans="2:10" ht="12.75">
      <c r="B160" s="23"/>
      <c r="C160" s="16"/>
      <c r="D160" s="30" t="s">
        <v>27</v>
      </c>
      <c r="E160" s="33">
        <v>310546</v>
      </c>
      <c r="F160" s="34"/>
      <c r="G160" s="43"/>
      <c r="H160" s="14"/>
      <c r="I160" s="31"/>
      <c r="J160" s="15"/>
    </row>
    <row r="161" spans="2:10" ht="12.75">
      <c r="B161" s="24"/>
      <c r="C161" s="17"/>
      <c r="D161" s="18"/>
      <c r="E161" s="38"/>
      <c r="F161" s="36"/>
      <c r="G161" s="47"/>
      <c r="H161" s="22"/>
      <c r="I161" s="32"/>
      <c r="J161" s="20"/>
    </row>
    <row r="162" spans="2:10" ht="12.75">
      <c r="B162" s="23">
        <v>36</v>
      </c>
      <c r="C162" s="16" t="s">
        <v>141</v>
      </c>
      <c r="D162" s="13" t="s">
        <v>143</v>
      </c>
      <c r="E162" s="33">
        <v>35000</v>
      </c>
      <c r="F162" s="34"/>
      <c r="G162" s="43"/>
      <c r="H162" s="14"/>
      <c r="I162" s="31">
        <v>900</v>
      </c>
      <c r="J162" s="15"/>
    </row>
    <row r="163" spans="2:10" ht="12.75">
      <c r="B163" s="23"/>
      <c r="C163" s="16" t="s">
        <v>142</v>
      </c>
      <c r="D163" s="13" t="s">
        <v>144</v>
      </c>
      <c r="E163" s="37"/>
      <c r="F163" s="34"/>
      <c r="G163" s="43"/>
      <c r="H163" s="14"/>
      <c r="I163" s="31">
        <v>90001</v>
      </c>
      <c r="J163" s="15"/>
    </row>
    <row r="164" spans="2:10" ht="12.75">
      <c r="B164" s="23"/>
      <c r="C164" s="16"/>
      <c r="D164" s="13"/>
      <c r="E164" s="37"/>
      <c r="F164" s="34"/>
      <c r="G164" s="43"/>
      <c r="H164" s="14"/>
      <c r="I164" s="31"/>
      <c r="J164" s="15"/>
    </row>
    <row r="165" spans="2:10" ht="12.75">
      <c r="B165" s="24"/>
      <c r="C165" s="17"/>
      <c r="D165" s="18"/>
      <c r="E165" s="38"/>
      <c r="F165" s="36"/>
      <c r="G165" s="47"/>
      <c r="H165" s="22"/>
      <c r="I165" s="32"/>
      <c r="J165" s="20"/>
    </row>
    <row r="166" spans="2:10" ht="12.75">
      <c r="B166" s="23">
        <v>37</v>
      </c>
      <c r="C166" s="16" t="s">
        <v>220</v>
      </c>
      <c r="D166" s="13" t="s">
        <v>224</v>
      </c>
      <c r="E166" s="37"/>
      <c r="F166" s="34"/>
      <c r="G166" s="43"/>
      <c r="H166" s="14"/>
      <c r="I166" s="31">
        <v>900</v>
      </c>
      <c r="J166" s="15"/>
    </row>
    <row r="167" spans="2:10" ht="12.75">
      <c r="B167" s="23"/>
      <c r="C167" s="16" t="s">
        <v>221</v>
      </c>
      <c r="D167" s="13" t="s">
        <v>225</v>
      </c>
      <c r="E167" s="37"/>
      <c r="F167" s="34"/>
      <c r="G167" s="43"/>
      <c r="H167" s="14"/>
      <c r="I167" s="31">
        <v>90001</v>
      </c>
      <c r="J167" s="15"/>
    </row>
    <row r="168" spans="2:10" ht="12.75">
      <c r="B168" s="23"/>
      <c r="C168" s="16" t="s">
        <v>222</v>
      </c>
      <c r="D168" s="13" t="s">
        <v>226</v>
      </c>
      <c r="E168" s="37">
        <v>20000</v>
      </c>
      <c r="F168" s="34"/>
      <c r="G168" s="43"/>
      <c r="H168" s="14"/>
      <c r="I168" s="31"/>
      <c r="J168" s="15"/>
    </row>
    <row r="169" spans="2:10" ht="12.75">
      <c r="B169" s="23"/>
      <c r="C169" s="16"/>
      <c r="D169" s="13" t="s">
        <v>227</v>
      </c>
      <c r="E169" s="37">
        <v>20000</v>
      </c>
      <c r="F169" s="34"/>
      <c r="G169" s="43"/>
      <c r="H169" s="14"/>
      <c r="I169" s="31"/>
      <c r="J169" s="15"/>
    </row>
    <row r="170" spans="2:10" ht="12.75">
      <c r="B170" s="23"/>
      <c r="C170" s="16"/>
      <c r="D170" s="30" t="s">
        <v>27</v>
      </c>
      <c r="E170" s="33">
        <f>SUM(E168:E169)</f>
        <v>40000</v>
      </c>
      <c r="F170" s="34"/>
      <c r="G170" s="43"/>
      <c r="H170" s="14"/>
      <c r="I170" s="31"/>
      <c r="J170" s="15"/>
    </row>
    <row r="171" spans="2:10" ht="12.75">
      <c r="B171" s="24"/>
      <c r="C171" s="17"/>
      <c r="D171" s="18"/>
      <c r="E171" s="38"/>
      <c r="F171" s="36"/>
      <c r="G171" s="47"/>
      <c r="H171" s="22"/>
      <c r="I171" s="32"/>
      <c r="J171" s="20"/>
    </row>
    <row r="172" spans="2:10" ht="12.75">
      <c r="B172" s="23">
        <v>38</v>
      </c>
      <c r="C172" s="16" t="s">
        <v>25</v>
      </c>
      <c r="D172" s="13" t="s">
        <v>166</v>
      </c>
      <c r="E172" s="33">
        <v>240000</v>
      </c>
      <c r="F172" s="34"/>
      <c r="G172" s="43"/>
      <c r="H172" s="14"/>
      <c r="I172" s="31">
        <v>900</v>
      </c>
      <c r="J172" s="15"/>
    </row>
    <row r="173" spans="2:10" ht="12.75">
      <c r="B173" s="23"/>
      <c r="C173" s="16" t="s">
        <v>219</v>
      </c>
      <c r="D173" s="13" t="s">
        <v>82</v>
      </c>
      <c r="E173" s="33"/>
      <c r="F173" s="34"/>
      <c r="G173" s="43"/>
      <c r="H173" s="14"/>
      <c r="I173" s="31">
        <v>90001</v>
      </c>
      <c r="J173" s="15"/>
    </row>
    <row r="174" spans="2:10" ht="12.75">
      <c r="B174" s="23"/>
      <c r="C174" s="16" t="s">
        <v>223</v>
      </c>
      <c r="D174" s="13" t="s">
        <v>83</v>
      </c>
      <c r="E174" s="37"/>
      <c r="F174" s="34"/>
      <c r="G174" s="43"/>
      <c r="H174" s="14"/>
      <c r="I174" s="31"/>
      <c r="J174" s="15"/>
    </row>
    <row r="175" spans="2:10" ht="12.75">
      <c r="B175" s="24"/>
      <c r="C175" s="17"/>
      <c r="D175" s="18"/>
      <c r="E175" s="38"/>
      <c r="F175" s="36"/>
      <c r="G175" s="47"/>
      <c r="H175" s="22"/>
      <c r="I175" s="32"/>
      <c r="J175" s="20"/>
    </row>
    <row r="176" spans="2:10" ht="12.75">
      <c r="B176" s="23">
        <v>39</v>
      </c>
      <c r="C176" s="16" t="s">
        <v>84</v>
      </c>
      <c r="D176" s="13" t="s">
        <v>229</v>
      </c>
      <c r="E176" s="37"/>
      <c r="F176" s="34"/>
      <c r="G176" s="43"/>
      <c r="H176" s="14"/>
      <c r="I176" s="31"/>
      <c r="J176" s="15"/>
    </row>
    <row r="177" spans="2:10" ht="12.75">
      <c r="B177" s="23"/>
      <c r="C177" s="16" t="s">
        <v>85</v>
      </c>
      <c r="D177" s="13" t="s">
        <v>230</v>
      </c>
      <c r="E177" s="37">
        <v>61000</v>
      </c>
      <c r="F177" s="34"/>
      <c r="G177" s="43"/>
      <c r="H177" s="14"/>
      <c r="I177" s="31">
        <v>900</v>
      </c>
      <c r="J177" s="15"/>
    </row>
    <row r="178" spans="2:10" ht="12.75">
      <c r="B178" s="23"/>
      <c r="C178" s="16" t="s">
        <v>239</v>
      </c>
      <c r="D178" s="13" t="s">
        <v>231</v>
      </c>
      <c r="E178" s="37">
        <v>42900</v>
      </c>
      <c r="F178" s="34"/>
      <c r="G178" s="43"/>
      <c r="H178" s="14"/>
      <c r="I178" s="31">
        <v>90001</v>
      </c>
      <c r="J178" s="15"/>
    </row>
    <row r="179" spans="2:10" ht="12.75">
      <c r="B179" s="23"/>
      <c r="C179" s="16"/>
      <c r="D179" s="13" t="s">
        <v>228</v>
      </c>
      <c r="E179" s="37"/>
      <c r="F179" s="34"/>
      <c r="G179" s="43"/>
      <c r="H179" s="14"/>
      <c r="I179" s="31"/>
      <c r="J179" s="15"/>
    </row>
    <row r="180" spans="2:10" ht="12.75">
      <c r="B180" s="23"/>
      <c r="C180" s="16"/>
      <c r="D180" s="13" t="s">
        <v>232</v>
      </c>
      <c r="E180" s="37">
        <v>125800</v>
      </c>
      <c r="F180" s="34"/>
      <c r="G180" s="43"/>
      <c r="H180" s="14"/>
      <c r="I180" s="31"/>
      <c r="J180" s="15"/>
    </row>
    <row r="181" spans="2:10" ht="12.75">
      <c r="B181" s="23"/>
      <c r="C181" s="16"/>
      <c r="D181" s="13" t="s">
        <v>233</v>
      </c>
      <c r="E181" s="37">
        <v>104900</v>
      </c>
      <c r="F181" s="34"/>
      <c r="G181" s="43"/>
      <c r="H181" s="14"/>
      <c r="I181" s="31"/>
      <c r="J181" s="15"/>
    </row>
    <row r="182" spans="2:10" ht="12.75">
      <c r="B182" s="23"/>
      <c r="C182" s="16"/>
      <c r="D182" s="13" t="s">
        <v>238</v>
      </c>
      <c r="E182" s="37">
        <v>39300</v>
      </c>
      <c r="F182" s="34"/>
      <c r="G182" s="43"/>
      <c r="H182" s="14"/>
      <c r="I182" s="31"/>
      <c r="J182" s="15"/>
    </row>
    <row r="183" spans="2:10" ht="12.75">
      <c r="B183" s="23"/>
      <c r="C183" s="16"/>
      <c r="D183" s="13" t="s">
        <v>234</v>
      </c>
      <c r="E183" s="37"/>
      <c r="F183" s="34"/>
      <c r="G183" s="43"/>
      <c r="H183" s="14"/>
      <c r="I183" s="31"/>
      <c r="J183" s="15"/>
    </row>
    <row r="184" spans="2:10" ht="12.75">
      <c r="B184" s="23"/>
      <c r="C184" s="16"/>
      <c r="D184" s="13" t="s">
        <v>228</v>
      </c>
      <c r="E184" s="37"/>
      <c r="F184" s="34"/>
      <c r="G184" s="43"/>
      <c r="H184" s="14"/>
      <c r="I184" s="31"/>
      <c r="J184" s="15"/>
    </row>
    <row r="185" spans="2:10" ht="12.75">
      <c r="B185" s="23"/>
      <c r="C185" s="16"/>
      <c r="D185" s="13" t="s">
        <v>235</v>
      </c>
      <c r="E185" s="37">
        <v>63000</v>
      </c>
      <c r="F185" s="34"/>
      <c r="G185" s="43"/>
      <c r="H185" s="14"/>
      <c r="I185" s="31"/>
      <c r="J185" s="15"/>
    </row>
    <row r="186" spans="2:10" ht="12.75">
      <c r="B186" s="23"/>
      <c r="C186" s="16"/>
      <c r="D186" s="13" t="s">
        <v>236</v>
      </c>
      <c r="E186" s="37">
        <v>58500</v>
      </c>
      <c r="F186" s="34"/>
      <c r="G186" s="43"/>
      <c r="H186" s="14"/>
      <c r="I186" s="31"/>
      <c r="J186" s="15"/>
    </row>
    <row r="187" spans="2:10" ht="12.75">
      <c r="B187" s="23"/>
      <c r="C187" s="16"/>
      <c r="D187" s="13" t="s">
        <v>237</v>
      </c>
      <c r="E187" s="37">
        <v>19000</v>
      </c>
      <c r="F187" s="34"/>
      <c r="G187" s="43"/>
      <c r="H187" s="14"/>
      <c r="I187" s="31"/>
      <c r="J187" s="15"/>
    </row>
    <row r="188" spans="2:10" ht="12.75">
      <c r="B188" s="23"/>
      <c r="C188" s="16"/>
      <c r="D188" s="30" t="s">
        <v>27</v>
      </c>
      <c r="E188" s="33">
        <f>SUM(E177:E187)</f>
        <v>514400</v>
      </c>
      <c r="F188" s="34"/>
      <c r="G188" s="43"/>
      <c r="H188" s="14"/>
      <c r="I188" s="31"/>
      <c r="J188" s="15"/>
    </row>
    <row r="189" spans="2:10" ht="12.75">
      <c r="B189" s="23"/>
      <c r="C189" s="16"/>
      <c r="D189" s="30"/>
      <c r="E189" s="33"/>
      <c r="F189" s="34"/>
      <c r="G189" s="43"/>
      <c r="H189" s="14"/>
      <c r="I189" s="31"/>
      <c r="J189" s="15"/>
    </row>
    <row r="190" spans="2:10" ht="12.75">
      <c r="B190" s="23"/>
      <c r="C190" s="16"/>
      <c r="D190" s="30"/>
      <c r="E190" s="33"/>
      <c r="F190" s="34"/>
      <c r="G190" s="43"/>
      <c r="H190" s="14"/>
      <c r="I190" s="31"/>
      <c r="J190" s="15"/>
    </row>
    <row r="191" spans="2:10" ht="12.75">
      <c r="B191" s="23"/>
      <c r="C191" s="16"/>
      <c r="D191" s="30"/>
      <c r="E191" s="33"/>
      <c r="F191" s="34"/>
      <c r="G191" s="43"/>
      <c r="H191" s="14"/>
      <c r="I191" s="31"/>
      <c r="J191" s="15"/>
    </row>
    <row r="192" spans="2:10" ht="12.75">
      <c r="B192" s="24"/>
      <c r="C192" s="17"/>
      <c r="D192" s="18"/>
      <c r="E192" s="38"/>
      <c r="F192" s="36"/>
      <c r="G192" s="47"/>
      <c r="H192" s="22"/>
      <c r="I192" s="32"/>
      <c r="J192" s="20"/>
    </row>
    <row r="193" spans="2:10" ht="12.75">
      <c r="B193" s="23">
        <v>40</v>
      </c>
      <c r="C193" s="16" t="s">
        <v>86</v>
      </c>
      <c r="D193" s="13" t="s">
        <v>88</v>
      </c>
      <c r="E193" s="37">
        <v>318652</v>
      </c>
      <c r="F193" s="34"/>
      <c r="G193" s="43"/>
      <c r="H193" s="14"/>
      <c r="I193" s="31"/>
      <c r="J193" s="15"/>
    </row>
    <row r="194" spans="2:10" ht="12.75">
      <c r="B194" s="23"/>
      <c r="C194" s="16" t="s">
        <v>87</v>
      </c>
      <c r="D194" s="13" t="s">
        <v>150</v>
      </c>
      <c r="E194" s="37"/>
      <c r="F194" s="34"/>
      <c r="G194" s="43"/>
      <c r="H194" s="14"/>
      <c r="I194" s="31">
        <v>900</v>
      </c>
      <c r="J194" s="15"/>
    </row>
    <row r="195" spans="2:10" ht="12.75">
      <c r="B195" s="23"/>
      <c r="C195" s="16" t="s">
        <v>149</v>
      </c>
      <c r="D195" s="13" t="s">
        <v>63</v>
      </c>
      <c r="E195" s="37">
        <v>194322</v>
      </c>
      <c r="F195" s="34"/>
      <c r="G195" s="43"/>
      <c r="H195" s="14"/>
      <c r="I195" s="31">
        <v>90001</v>
      </c>
      <c r="J195" s="15"/>
    </row>
    <row r="196" spans="2:10" ht="12.75">
      <c r="B196" s="23"/>
      <c r="C196" s="16"/>
      <c r="D196" s="13" t="s">
        <v>151</v>
      </c>
      <c r="E196" s="37"/>
      <c r="F196" s="34"/>
      <c r="G196" s="43"/>
      <c r="H196" s="14"/>
      <c r="I196" s="31"/>
      <c r="J196" s="15"/>
    </row>
    <row r="197" spans="2:10" ht="12.75">
      <c r="B197" s="23"/>
      <c r="C197" s="16"/>
      <c r="D197" s="13" t="s">
        <v>152</v>
      </c>
      <c r="E197" s="37">
        <v>150040</v>
      </c>
      <c r="F197" s="34"/>
      <c r="G197" s="43"/>
      <c r="H197" s="14"/>
      <c r="I197" s="31"/>
      <c r="J197" s="15"/>
    </row>
    <row r="198" spans="2:10" ht="12.75">
      <c r="B198" s="23"/>
      <c r="C198" s="16"/>
      <c r="D198" s="30" t="s">
        <v>27</v>
      </c>
      <c r="E198" s="33">
        <f>SUM(E193:E197)</f>
        <v>663014</v>
      </c>
      <c r="F198" s="34"/>
      <c r="G198" s="43"/>
      <c r="H198" s="14"/>
      <c r="I198" s="31"/>
      <c r="J198" s="15"/>
    </row>
    <row r="199" spans="2:10" ht="12.75">
      <c r="B199" s="24"/>
      <c r="C199" s="17"/>
      <c r="D199" s="18"/>
      <c r="E199" s="38"/>
      <c r="F199" s="36"/>
      <c r="G199" s="47"/>
      <c r="H199" s="22"/>
      <c r="I199" s="32"/>
      <c r="J199" s="20"/>
    </row>
    <row r="200" spans="2:10" ht="12.75">
      <c r="B200" s="23">
        <v>41</v>
      </c>
      <c r="C200" s="16" t="s">
        <v>64</v>
      </c>
      <c r="D200" s="13" t="s">
        <v>218</v>
      </c>
      <c r="E200" s="33">
        <v>150000</v>
      </c>
      <c r="F200" s="34"/>
      <c r="G200" s="43"/>
      <c r="H200" s="14"/>
      <c r="I200" s="31">
        <v>900</v>
      </c>
      <c r="J200" s="15"/>
    </row>
    <row r="201" spans="2:10" ht="12.75">
      <c r="B201" s="23"/>
      <c r="C201" s="16" t="s">
        <v>89</v>
      </c>
      <c r="D201" s="13"/>
      <c r="E201" s="37"/>
      <c r="F201" s="34"/>
      <c r="G201" s="43"/>
      <c r="H201" s="14"/>
      <c r="I201" s="31">
        <v>90001</v>
      </c>
      <c r="J201" s="15"/>
    </row>
    <row r="202" spans="2:10" ht="12.75">
      <c r="B202" s="23"/>
      <c r="C202" s="16" t="s">
        <v>217</v>
      </c>
      <c r="D202" s="13"/>
      <c r="E202" s="37"/>
      <c r="F202" s="34"/>
      <c r="G202" s="43"/>
      <c r="H202" s="14"/>
      <c r="I202" s="31"/>
      <c r="J202" s="15"/>
    </row>
    <row r="203" spans="2:10" ht="12.75">
      <c r="B203" s="24"/>
      <c r="C203" s="17"/>
      <c r="D203" s="18"/>
      <c r="E203" s="38"/>
      <c r="F203" s="36"/>
      <c r="G203" s="47"/>
      <c r="H203" s="22"/>
      <c r="I203" s="32"/>
      <c r="J203" s="20"/>
    </row>
    <row r="204" spans="2:10" ht="12.75">
      <c r="B204" s="23">
        <v>42</v>
      </c>
      <c r="C204" s="16" t="s">
        <v>43</v>
      </c>
      <c r="D204" s="13" t="s">
        <v>245</v>
      </c>
      <c r="E204" s="33">
        <v>94000</v>
      </c>
      <c r="F204" s="34"/>
      <c r="G204" s="43"/>
      <c r="H204" s="14"/>
      <c r="I204" s="31">
        <v>900</v>
      </c>
      <c r="J204" s="15"/>
    </row>
    <row r="205" spans="2:10" ht="12.75">
      <c r="B205" s="24"/>
      <c r="C205" s="17" t="s">
        <v>244</v>
      </c>
      <c r="D205" s="18" t="s">
        <v>246</v>
      </c>
      <c r="E205" s="38"/>
      <c r="F205" s="36"/>
      <c r="G205" s="47"/>
      <c r="H205" s="22"/>
      <c r="I205" s="32">
        <v>90001</v>
      </c>
      <c r="J205" s="15"/>
    </row>
    <row r="206" spans="2:10" ht="12.75">
      <c r="B206" s="23">
        <v>43</v>
      </c>
      <c r="C206" s="16" t="s">
        <v>64</v>
      </c>
      <c r="D206" s="13" t="s">
        <v>183</v>
      </c>
      <c r="E206" s="33">
        <v>40000</v>
      </c>
      <c r="F206" s="34"/>
      <c r="G206" s="43"/>
      <c r="H206" s="14"/>
      <c r="I206" s="31">
        <v>900</v>
      </c>
      <c r="J206" s="15"/>
    </row>
    <row r="207" spans="2:10" ht="12.75">
      <c r="B207" s="23"/>
      <c r="C207" s="16" t="s">
        <v>181</v>
      </c>
      <c r="D207" s="13"/>
      <c r="E207" s="37"/>
      <c r="F207" s="34"/>
      <c r="G207" s="43"/>
      <c r="H207" s="14"/>
      <c r="I207" s="31">
        <v>90001</v>
      </c>
      <c r="J207" s="15"/>
    </row>
    <row r="208" spans="2:10" ht="12.75">
      <c r="B208" s="23"/>
      <c r="C208" s="16" t="s">
        <v>182</v>
      </c>
      <c r="D208" s="13"/>
      <c r="E208" s="37"/>
      <c r="F208" s="34"/>
      <c r="G208" s="43"/>
      <c r="H208" s="14"/>
      <c r="I208" s="31"/>
      <c r="J208" s="15"/>
    </row>
    <row r="209" spans="2:10" ht="12.75">
      <c r="B209" s="24"/>
      <c r="C209" s="17"/>
      <c r="D209" s="18"/>
      <c r="E209" s="38"/>
      <c r="F209" s="36"/>
      <c r="G209" s="47"/>
      <c r="H209" s="22"/>
      <c r="I209" s="32"/>
      <c r="J209" s="20"/>
    </row>
    <row r="210" spans="2:10" ht="12.75">
      <c r="B210" s="23">
        <v>44</v>
      </c>
      <c r="C210" s="16" t="s">
        <v>65</v>
      </c>
      <c r="D210" s="13" t="s">
        <v>91</v>
      </c>
      <c r="E210" s="37">
        <v>60000</v>
      </c>
      <c r="F210" s="34"/>
      <c r="G210" s="43"/>
      <c r="H210" s="14"/>
      <c r="I210" s="31" t="s">
        <v>247</v>
      </c>
      <c r="J210" s="15"/>
    </row>
    <row r="211" spans="2:10" ht="12.75">
      <c r="B211" s="23"/>
      <c r="C211" s="16" t="s">
        <v>90</v>
      </c>
      <c r="D211" s="13" t="s">
        <v>185</v>
      </c>
      <c r="E211" s="37"/>
      <c r="F211" s="34"/>
      <c r="G211" s="43"/>
      <c r="H211" s="14"/>
      <c r="I211" s="31"/>
      <c r="J211" s="15"/>
    </row>
    <row r="212" spans="2:10" ht="12.75">
      <c r="B212" s="23"/>
      <c r="C212" s="16" t="s">
        <v>184</v>
      </c>
      <c r="D212" s="13" t="s">
        <v>186</v>
      </c>
      <c r="E212" s="37">
        <v>300000</v>
      </c>
      <c r="F212" s="34"/>
      <c r="G212" s="43"/>
      <c r="H212" s="14"/>
      <c r="I212" s="31" t="s">
        <v>249</v>
      </c>
      <c r="J212" s="15"/>
    </row>
    <row r="213" spans="2:10" ht="12.75">
      <c r="B213" s="23"/>
      <c r="C213" s="16"/>
      <c r="D213" s="13" t="s">
        <v>187</v>
      </c>
      <c r="E213" s="37"/>
      <c r="F213" s="34"/>
      <c r="G213" s="43"/>
      <c r="H213" s="14"/>
      <c r="I213" s="31"/>
      <c r="J213" s="15"/>
    </row>
    <row r="214" spans="2:10" ht="12.75">
      <c r="B214" s="23"/>
      <c r="C214" s="16"/>
      <c r="D214" s="30" t="s">
        <v>27</v>
      </c>
      <c r="E214" s="33">
        <f>SUM(E210:E212)</f>
        <v>360000</v>
      </c>
      <c r="F214" s="34"/>
      <c r="G214" s="43"/>
      <c r="H214" s="14"/>
      <c r="I214" s="31"/>
      <c r="J214" s="15"/>
    </row>
    <row r="215" spans="2:10" ht="12.75">
      <c r="B215" s="24"/>
      <c r="C215" s="17"/>
      <c r="D215" s="18"/>
      <c r="E215" s="38"/>
      <c r="F215" s="36"/>
      <c r="G215" s="47"/>
      <c r="H215" s="22"/>
      <c r="I215" s="32"/>
      <c r="J215" s="20"/>
    </row>
    <row r="216" spans="2:10" ht="12.75">
      <c r="B216" s="23">
        <v>45</v>
      </c>
      <c r="C216" s="16" t="s">
        <v>163</v>
      </c>
      <c r="D216" s="13" t="s">
        <v>92</v>
      </c>
      <c r="E216" s="33">
        <v>150000</v>
      </c>
      <c r="F216" s="34"/>
      <c r="G216" s="43"/>
      <c r="H216" s="14"/>
      <c r="I216" s="31">
        <v>900</v>
      </c>
      <c r="J216" s="15"/>
    </row>
    <row r="217" spans="2:10" ht="12.75">
      <c r="B217" s="23"/>
      <c r="C217" s="16" t="s">
        <v>164</v>
      </c>
      <c r="D217" s="13" t="s">
        <v>93</v>
      </c>
      <c r="E217" s="37"/>
      <c r="F217" s="34"/>
      <c r="G217" s="43"/>
      <c r="H217" s="14"/>
      <c r="I217" s="31">
        <v>90001</v>
      </c>
      <c r="J217" s="15"/>
    </row>
    <row r="218" spans="2:10" ht="12.75">
      <c r="B218" s="23"/>
      <c r="C218" s="16" t="s">
        <v>165</v>
      </c>
      <c r="D218" s="13"/>
      <c r="E218" s="37"/>
      <c r="F218" s="34"/>
      <c r="G218" s="43"/>
      <c r="H218" s="14"/>
      <c r="I218" s="31"/>
      <c r="J218" s="15"/>
    </row>
    <row r="219" spans="2:10" ht="12.75">
      <c r="B219" s="24"/>
      <c r="C219" s="17"/>
      <c r="D219" s="18"/>
      <c r="E219" s="38"/>
      <c r="F219" s="36"/>
      <c r="G219" s="47"/>
      <c r="H219" s="22"/>
      <c r="I219" s="32"/>
      <c r="J219" s="20"/>
    </row>
    <row r="220" spans="2:10" ht="12.75">
      <c r="B220" s="23">
        <v>46</v>
      </c>
      <c r="C220" s="16" t="s">
        <v>251</v>
      </c>
      <c r="D220" s="13" t="s">
        <v>254</v>
      </c>
      <c r="E220" s="33">
        <v>34150</v>
      </c>
      <c r="F220" s="34"/>
      <c r="G220" s="43"/>
      <c r="H220" s="14"/>
      <c r="I220" s="31"/>
      <c r="J220" s="15"/>
    </row>
    <row r="221" spans="2:10" ht="12.75">
      <c r="B221" s="23"/>
      <c r="C221" s="16" t="s">
        <v>252</v>
      </c>
      <c r="D221" s="13"/>
      <c r="E221" s="37"/>
      <c r="F221" s="34"/>
      <c r="G221" s="43"/>
      <c r="H221" s="14"/>
      <c r="I221" s="31"/>
      <c r="J221" s="15"/>
    </row>
    <row r="222" spans="2:10" ht="12.75">
      <c r="B222" s="23"/>
      <c r="C222" s="16" t="s">
        <v>253</v>
      </c>
      <c r="D222" s="13"/>
      <c r="E222" s="37"/>
      <c r="F222" s="34"/>
      <c r="G222" s="43"/>
      <c r="H222" s="14"/>
      <c r="I222" s="31"/>
      <c r="J222" s="15"/>
    </row>
    <row r="223" spans="2:10" ht="12.75">
      <c r="B223" s="24"/>
      <c r="C223" s="17"/>
      <c r="D223" s="18"/>
      <c r="E223" s="38"/>
      <c r="F223" s="36"/>
      <c r="G223" s="47"/>
      <c r="H223" s="22"/>
      <c r="I223" s="32"/>
      <c r="J223" s="20"/>
    </row>
    <row r="224" spans="2:10" ht="12.75">
      <c r="B224" s="23"/>
      <c r="C224" s="16"/>
      <c r="D224" s="13"/>
      <c r="E224" s="37"/>
      <c r="F224" s="34"/>
      <c r="G224" s="43"/>
      <c r="H224" s="14"/>
      <c r="I224" s="31"/>
      <c r="J224" s="15"/>
    </row>
    <row r="225" spans="2:10" ht="12.75">
      <c r="B225" s="23"/>
      <c r="C225" s="16"/>
      <c r="D225" s="13"/>
      <c r="E225" s="49">
        <f>SUM(E10+E12+E16+E22+E25+E33+E35+E41+E43+E46+E52+E54+E57+E60+E64+E68+E76+E85+E88+E90+E96+E100+E106+E108+E114+E118+E120+E126+E134+E136+E139+E143+E148+E152+E160+E162+E170+E172+E188+E198+E200+E204+E206+E214+E216+E220)</f>
        <v>11824110</v>
      </c>
      <c r="F225" s="34"/>
      <c r="G225" s="43"/>
      <c r="H225" s="14"/>
      <c r="I225" s="31"/>
      <c r="J225" s="15"/>
    </row>
    <row r="226" spans="2:10" ht="12.75">
      <c r="B226" s="23"/>
      <c r="C226" s="16"/>
      <c r="D226" s="13"/>
      <c r="E226" s="37"/>
      <c r="F226" s="34"/>
      <c r="G226" s="43"/>
      <c r="H226" s="14"/>
      <c r="I226" s="31"/>
      <c r="J226" s="15"/>
    </row>
    <row r="227" spans="2:10" ht="13.5" thickBot="1">
      <c r="B227" s="24"/>
      <c r="C227" s="17"/>
      <c r="D227" s="18"/>
      <c r="E227" s="38"/>
      <c r="F227" s="39"/>
      <c r="G227" s="48"/>
      <c r="H227" s="19"/>
      <c r="I227" s="32"/>
      <c r="J227" s="20"/>
    </row>
  </sheetData>
  <mergeCells count="2">
    <mergeCell ref="C2:E2"/>
    <mergeCell ref="F2:H2"/>
  </mergeCells>
  <printOptions/>
  <pageMargins left="0.3937007874015748" right="0.1968503937007874" top="0.3937007874015748" bottom="0.3937007874015748" header="0.5118110236220472" footer="0.1181102362204724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2009-09-29T06:23:15Z</cp:lastPrinted>
  <dcterms:created xsi:type="dcterms:W3CDTF">2006-01-17T09:51:46Z</dcterms:created>
  <dcterms:modified xsi:type="dcterms:W3CDTF">2009-10-19T08:27:42Z</dcterms:modified>
  <cp:category/>
  <cp:version/>
  <cp:contentType/>
  <cp:contentStatus/>
</cp:coreProperties>
</file>