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0230" activeTab="0"/>
  </bookViews>
  <sheets>
    <sheet name="udzielone_roczne_78" sheetId="1" r:id="rId1"/>
  </sheets>
  <definedNames>
    <definedName name="_xlnm.Print_Area" localSheetId="0">'udzielone_roczne_78'!$A$1:$H$109</definedName>
  </definedNames>
  <calcPr fullCalcOnLoad="1"/>
</workbook>
</file>

<file path=xl/sharedStrings.xml><?xml version="1.0" encoding="utf-8"?>
<sst xmlns="http://schemas.openxmlformats.org/spreadsheetml/2006/main" count="270" uniqueCount="173">
  <si>
    <t>Festiwal artystyczny "Mimo Wszystko w Przystani" - edycja V</t>
  </si>
  <si>
    <t>Zespół Taneczny "Promyk" - Udział w Przeglądzie Twórczości Scenicznej Osób Niepełnosprawnych</t>
  </si>
  <si>
    <t>My Way Moja Muzyka</t>
  </si>
  <si>
    <t>Imprezy kulturalne z Amici</t>
  </si>
  <si>
    <t>Drzewo wiedzy o współczesnych artystach poznańskich</t>
  </si>
  <si>
    <t>Festiwal Muzyka Dawna Persona Grata</t>
  </si>
  <si>
    <t>Stowarzyszenie na Rzecz Promocji Uzdolnień Muzycznych Disce Oskierki 2 60-187 Poznań</t>
  </si>
  <si>
    <t>III Międzynarodowy Festiwal Muzyki Kameralnej Qarto Mondi</t>
  </si>
  <si>
    <t>Resonance Project</t>
  </si>
  <si>
    <t>XII Festiwal Muzyki Pasyjnej i Paschalnej</t>
  </si>
  <si>
    <t>Muzyka w Zabytkach Poznania</t>
  </si>
  <si>
    <t>W Łagodnym Powiewie - II Festiwal Muzyki Organowej i Kameralnej</t>
  </si>
  <si>
    <t>Wydawanie i promocja kwartalnika "Miasteczko Poznań"</t>
  </si>
  <si>
    <t>Animacja latem</t>
  </si>
  <si>
    <t>XV Dni Lwowa i Kresów w Poznaniu</t>
  </si>
  <si>
    <t>Letnie Koncerty Ratuszowe 2012</t>
  </si>
  <si>
    <t>Kaziuk 2012. 19 edycja Kaziuka Wileńskiego w Poznaniu</t>
  </si>
  <si>
    <t>XIV Edycja Święta Chleba</t>
  </si>
  <si>
    <t>Galeria Naprzeciw - program wystaw w 2012</t>
  </si>
  <si>
    <t>Kontynenty Art Brut - Europa Zachodnia - Austria</t>
  </si>
  <si>
    <t>Cykl koncertów "Pod pretekstem poniedziałku"</t>
  </si>
  <si>
    <t>Cykl koncertów plenerowych "Ballady pod pretekstem lata"</t>
  </si>
  <si>
    <t>5 zmysłów. Pauza</t>
  </si>
  <si>
    <t>04. Wspieranie działań dokumentujących, monitorujących i promujących znaczące poznańskie wydarzenia kulturalne.</t>
  </si>
  <si>
    <t>Fundacja Twórcy Możliwości Garncarska 9 61-817 Poznań</t>
  </si>
  <si>
    <t>05. Wspieranie projektów z zakresu edukacji kulturalnej, ze szczególnym uwzględnieniem programów skierowanych do dzieci i młodzieży.</t>
  </si>
  <si>
    <t>Fundacja Barak Kultury Święty Marcin 80/82 61-809 Poznań</t>
  </si>
  <si>
    <t>Poznańska Fundacja Artystyczna Rybaki 22 61-884 Poznań</t>
  </si>
  <si>
    <t>Stowarzyszenie Artystyczno-Edukacyjne "Magazyn" Augustowska 6 61-051 Poznań</t>
  </si>
  <si>
    <t>Międzynarodowy program rezydencji artystycznej 2012 - Mpra 2012</t>
  </si>
  <si>
    <t>41. Międzynarodowy Festiwal Muzyki Współczesnej - Poznańska Wiosna Muzyczna</t>
  </si>
  <si>
    <t>Fundacja Arte Dei Suonatori Święty Marcin 80 61-809 Poznań</t>
  </si>
  <si>
    <t>Festiwal Heandel 2012 - kontynuacja zadania</t>
  </si>
  <si>
    <t>4. Międzynarodowy Festiwal Filmów Dokumentalnych TRANZYT</t>
  </si>
  <si>
    <t>Fundacja Tranzyt Aleksandra Fredry 7/3 61-701 Poznań</t>
  </si>
  <si>
    <t>Polski Związek Chórów i Orkiestr Oddział Wielkopolski "Macierz" Święty Marcin 80/82 61-809 Poznań</t>
  </si>
  <si>
    <t>3. Międzynarodowy Festiwal Kultury Komiksowej LIGATURA</t>
  </si>
  <si>
    <t>Fundacja Tranzyt Aleksandra Fredry 3/7 61-701 Poznań</t>
  </si>
  <si>
    <t>Fundacja 9/11 Art Space Elizy Orzeszkowej 9/11 60-778 Poznań</t>
  </si>
  <si>
    <t>Stowarzyszenie Miłośników Twórczości Krzysztofa Komedy "Astigmatic" 27 Grudnia 49b 62-080 Tarnowo Podgórne</t>
  </si>
  <si>
    <t>II Poznański Turniej Tańca Ulicznego Groove Contest</t>
  </si>
  <si>
    <t>XXV Amatorski Konkurs Gwary Poznańskiej Godejcie Po Naszymu</t>
  </si>
  <si>
    <t>11 Międzynarodowe Warsztaty Niepokoju Twórczego Kieszeń Vincenta, Piłka w Kieszeni Vincenta 2012</t>
  </si>
  <si>
    <t>Scena 13/16 Tożsamość</t>
  </si>
  <si>
    <t>Teatr Dla Najmłodszych Atofri</t>
  </si>
  <si>
    <t>12. Miejska Straż Wyobraźni 2012</t>
  </si>
  <si>
    <t>Staromiejskie Koncerty Organowe</t>
  </si>
  <si>
    <t>Towarzystwo Miłośników Lwowa I Kresów Południowo-Wschodnich Odział w Poznaniu Święty Marcin 80/82 61-809 Poznań</t>
  </si>
  <si>
    <t>Towarzystwo Miłośników Wilna i Ziemi Wileńskiej Stary Rynek 51 61-772 Poznań</t>
  </si>
  <si>
    <t>Stowarzyszenie Rzemieślników Piekarstwa RP Miodowa 14 00-246 Warszawa</t>
  </si>
  <si>
    <t>Towarzystwo Miłośników Miasta Poznania im. C. Ratajskiego Stary Rynek 10 61-772 Poznań</t>
  </si>
  <si>
    <t>W jesiennej zadumie o Tych, którzy odeszli w mijającym roku</t>
  </si>
  <si>
    <t>Katalog Zabytków Sztuki w Polsce m. Poznań Kościoły Dzielnic Poza Śródmiejskich</t>
  </si>
  <si>
    <t>Stowarzyszenie Przyjaciół Teatru Animacji Aleja Niepodległości 14 61-713 Poznań</t>
  </si>
  <si>
    <t>Z muzami na ty</t>
  </si>
  <si>
    <t>Historia, mity i legendy Miasta Poznania i regionu</t>
  </si>
  <si>
    <t>Wydawanie kwartalnika "Przegląd Wielkopolski" (kontynuacja)</t>
  </si>
  <si>
    <t>Festiwal Poznań Music Enter</t>
  </si>
  <si>
    <t>Czwartki Literackie w Pałacu Działyńskich</t>
  </si>
  <si>
    <t>Stowarzyszenie Klub Fantastyki Druga Era Kaliska 22a 61-131 Poznań</t>
  </si>
  <si>
    <t>Towarzystwo im. Feliksa Nowowiejskiego Aleja Wielkopolska 11 60-603 Poznań</t>
  </si>
  <si>
    <t>Stowarzyszenie Miłośników Kultury i Sztuki Romana Dmowskiego 5/7c/32 60-124 Poznań</t>
  </si>
  <si>
    <t>Związek Literatów Polskich, Oddział w Poznaniu Zygmunta Noskowskiego 24 61-705 Poznań</t>
  </si>
  <si>
    <t>Baśniowe Zoo</t>
  </si>
  <si>
    <t>II Festiwal Stara Gazownia</t>
  </si>
  <si>
    <t>16 Festiwal Teatralny Maski</t>
  </si>
  <si>
    <t>Organizacja wystawy fotografii Stefana Wojneckiego</t>
  </si>
  <si>
    <t>Opracowanie i wydanie publikacji poświęconej twórczości Leszka Knaflewskiego</t>
  </si>
  <si>
    <t>Fundacja Uniwersytetu im. A. Mickiewicza Rubież 46 61-612 Poznań</t>
  </si>
  <si>
    <t>Scena Robocza Centrum Rezydencji Teatralnej</t>
  </si>
  <si>
    <t>Stowarzyszenie Teatralne Teatr "Biuro Podróży" Antoniego Madalińskiego 4, 61-511 Poznań</t>
  </si>
  <si>
    <t>08. Wspieranie programów popularyzujących wśród mieszkańców Poznania kultury różnych narodów, mniejszości narodowych i etnicznych.</t>
  </si>
  <si>
    <t>Fundacja Duende Flamenco Dąbrowa 17 85-147 Bydgoszcz</t>
  </si>
  <si>
    <t>Muzyka w obozach zagłady</t>
  </si>
  <si>
    <t>Kosmiczny Salon Muzyczny</t>
  </si>
  <si>
    <t>Inwazja Barbarzyńców</t>
  </si>
  <si>
    <t>Speaking Concerts - cykl koncertów edukacyjnych</t>
  </si>
  <si>
    <t>Fundacja Uniwersytetu im. Adama Mickiewicza Rubież 46 61-612 Poznań</t>
  </si>
  <si>
    <t>XV Poznański Festiwal Nauki i Sztuki</t>
  </si>
  <si>
    <t>Pyrkon 2012 Festiwal Fantastyki</t>
  </si>
  <si>
    <t>Wydanie książki poświęconej sztuce monodramatu Janusza Stolarskiego w serii: Czarna Książeczka z Hamletem</t>
  </si>
  <si>
    <t>V Festiwal Kultury Ukraińska Wiosna 2012</t>
  </si>
  <si>
    <t>Wielkopolski Związek Artystów Rzeźbiarzy Stary Rynek 6 61-772 Poznań</t>
  </si>
  <si>
    <t>Wielkopolskie Towarzystwo Kulturalne Zarząd Święty Marcin 80 61-809 Poznań</t>
  </si>
  <si>
    <t>Stowarzyszenie</t>
  </si>
  <si>
    <t>Fundacja Muzyczna Amadeus Sarmacka 83 61-616 Poznań</t>
  </si>
  <si>
    <t>Fundacja</t>
  </si>
  <si>
    <t>Stowarzyszenie Artystyczne "Porywacze Ciał &amp; Co" Lazurowa 16 60-655 Poznań</t>
  </si>
  <si>
    <t>Stowarzyszenie Teatralne Teatr Artystyczny Antrakt Antoniego Madalińskiego 8 61-511 Poznań</t>
  </si>
  <si>
    <t>Fundacja Akademii Muzycznej Święty Marcin 87 61-808 Poznań</t>
  </si>
  <si>
    <t>Fundacja Europejskie Forum Sztuki Łódzka 11 60-468 Poznań</t>
  </si>
  <si>
    <t>Fundacja "Fabryka Sztuki" Święty Marcin 80 61-809 Poznań</t>
  </si>
  <si>
    <t>Fundacja Mały Dom Kultury Zamkowa 3 61-768 Poznań</t>
  </si>
  <si>
    <t>Fundacja Uniwersytetu Artystycznego Aleje Karola Marcinkowskiego 29 61-745 Poznań</t>
  </si>
  <si>
    <t>Poznańskie Towarzystwo Przyjaciół Nauk Seweryna Mielżyńskiego 27/29 61-725 Poznań</t>
  </si>
  <si>
    <t>Festiwal Murali Outer Spaces 2012</t>
  </si>
  <si>
    <t>Stowarzyszenie Inner Art Lodowa 19c 60-227 Poznań</t>
  </si>
  <si>
    <t>Stowarzyszenie Na Tak Ognik 20c 60-386 Poznań</t>
  </si>
  <si>
    <t>Stowarzyszenie Nastawnia Antoniego Madalińskiego 11 61-509 Poznań</t>
  </si>
  <si>
    <t>Stowarzyszenie Spółdzielnia Teatralna Sędziwoja 55 61-063 Poznań</t>
  </si>
  <si>
    <t>Stowarzyszenie Teatr Strefa Ciszy Grunwaldzka 55 60-352 Poznań</t>
  </si>
  <si>
    <t>Towarzystwo Przyjaciół Poznańskiej Fary Klasztorna 11 61-779 Poznań</t>
  </si>
  <si>
    <t>Związek Kompozytorów Polskich Rynek Starego Miasta 27 00-272 Warszawa</t>
  </si>
  <si>
    <t>Fundacja Krąg Przyjaciół Poznańskiego Chóru Katedralnego Ostrów Tumski 1 61-109 Poznań</t>
  </si>
  <si>
    <t>Stowarzyszenie Społeczno-Kulturalne Polska-Ukraina Grobla 27a 61-858 Poznań</t>
  </si>
  <si>
    <t>01. Wspieranie projektów artystycznych poznańskich twórców, w szczególności laureatów Nagród i Stypendiów Artystycznych Miasta Poznania.</t>
  </si>
  <si>
    <t>06. Wspieranie prezentacji poznańskiego, amatorskiego ruchu artystycznego, artystycznych imprez środowiskowych i innych projektów kulturalnych integrujących społeczność lokalną.</t>
  </si>
  <si>
    <t>09. Wspieranie inicjatyw związanych z ochroną i popularyzowaniem tradycji oraz dziedzictwa kulturowego Poznania i jego mieszkańców, w tym kultywujących pamięć o zasłużonych dla Miasta i regionu wybitnych postaciach, miejscach i wydarzeniach historycznych.</t>
  </si>
  <si>
    <t>11. Wspieranie projektów artystycznych i edukacyjnych wzbogacających życie kulturalne Centrum Poznania.</t>
  </si>
  <si>
    <t>Stowarzyszenie Edukacyjne MCA Święty Marcin 80 61-809 Poznań</t>
  </si>
  <si>
    <t>Dni Pyrlandii 2012</t>
  </si>
  <si>
    <t>07. Wspieranie projektów artystycznych, organizowanych w okresach wakacyjnych (Spotkania z Kulturą – Akcja Zima i Akcja Lato 2012), w szczególności wzbogacających życie kulturalne Starego Miasta, miejskich parków i terenów nadwarciańskich.</t>
  </si>
  <si>
    <t>Nazwa oferenta i dokładny adres</t>
  </si>
  <si>
    <t>Numer NIP</t>
  </si>
  <si>
    <t>Tytuł zadania publicznego</t>
  </si>
  <si>
    <t>Forma prawna organizacji</t>
  </si>
  <si>
    <t>Kwota przyznanej dotacji (w zł)</t>
  </si>
  <si>
    <t>Kultura, sztuka, ochrona dóbr kultury i dziedzictwa narodowego</t>
  </si>
  <si>
    <t>PRELIMINARZ WYDATKÓW Z BUDŻETU MIASTA POZNANIA</t>
  </si>
  <si>
    <t>realizowanych przez Wydział Kultury i Sztuki</t>
  </si>
  <si>
    <t>Kwota proponowa-
nej dotacji (w zł)</t>
  </si>
  <si>
    <t>Kwota wniosko-wana 
z oferty (w zł)</t>
  </si>
  <si>
    <t>Łączna kwota udzielonych dotacji rocznych:</t>
  </si>
  <si>
    <t>03. Wspieranie projektów artystycznych i edukacyjnych realizowanych w ramach współpracy kulturalnej z zagranicą, w szczególności współrealizowanych
z miastami partnerskimi.</t>
  </si>
  <si>
    <t>Załącznik Nr 1</t>
  </si>
  <si>
    <t>do zarządzenia Prezydenta Miasta Poznania</t>
  </si>
  <si>
    <t>Stowarzyszenie Czasu Kultury Adama Biedrzyckiego 10 60-272 Poznań</t>
  </si>
  <si>
    <t>Związek Polskich Artystów Plastyków, Zarząd Okręgu Szyperska 2 61-754 Poznań</t>
  </si>
  <si>
    <t>Wystawy w Galerii Szyperska w latach 2012-2014</t>
  </si>
  <si>
    <t>Fundacja Poznań-Ille Et Vilaine, Dom Bretanii Stary Rynek 37 61-772 Poznań</t>
  </si>
  <si>
    <t>Towarzystwo Osób Niesłyszących Ton, ul. Kolejowa 1-3, 60-717 Poznań</t>
  </si>
  <si>
    <t>Imprezy kulturalne skierowane do dzieci niesłyszących</t>
  </si>
  <si>
    <t>Salon Muzyczny Muzeum Feliksa Nowowiejskiego (2012-2014)</t>
  </si>
  <si>
    <t>Towarzystwo Bambrów Poznańskich Mostowa 7 60-723 Poznań</t>
  </si>
  <si>
    <t>Zachowanie i kultywowanie polskiej tradycji patriotycznej Bambrów Poznańskich 2012-2014</t>
  </si>
  <si>
    <t>Fundacja Spot. Dolna Wilda 87 61-501 Poznań</t>
  </si>
  <si>
    <t>Design dla niezaawansowanych 2012</t>
  </si>
  <si>
    <t>Klasztor Oo. Karmelitów Bosych Działowa 25 61-747 Poznań</t>
  </si>
  <si>
    <t>Piwnica Duchowa</t>
  </si>
  <si>
    <t>Inna</t>
  </si>
  <si>
    <t>X Poznański Festiwal Mozartowski</t>
  </si>
  <si>
    <t>Lp.</t>
  </si>
  <si>
    <t>w 2012 roku z działu 921, rozdziału 92105, paragraf  2360</t>
  </si>
  <si>
    <t>Koncert Orkiestry Kameralnej Polskiego Radia Amadeus w dn. 11.03.2012 r.</t>
  </si>
  <si>
    <t>Realizacja premiery plenerowego autorskiego spektaklu Teatru Porywacze Ciał pod roboczym tytułem "Kaskaderzy" według scenariusza i reżyserii Katarzyny Pawłowskiej oraz Macieja Adamczaka - Laureata Nagrody Artystycznej Miasta Poznania</t>
  </si>
  <si>
    <t>02. Wspieranie organizowanych na terenie miasta znaczących wydarzeń kulturalnych, w szczególności o randze międzynarodowej i ogólnopolskiej.</t>
  </si>
  <si>
    <t>Wsparcie czterech kolejnych numerów kwartalnika Take Me dokumentującego oraz promującego wydarzenia związane z Poznaniem na arenie ogólnopolskiej</t>
  </si>
  <si>
    <t>Opracowanie graficzne wystawy Początki Starożytnictwa Wielkopolskiego w Korespondencji Poznańskiego Towarzystwa Przyjaciół Nauk</t>
  </si>
  <si>
    <t>No Women No Art osiedle Bolesława Chrobrego 21 60-681 Poznań</t>
  </si>
  <si>
    <t>V Międzynarodowy Festiwal Twórczości Kobiet No Women No Art.</t>
  </si>
  <si>
    <t>Stowarzyszenie Konkursów Skrzypcowych im. Georga Philippa Telemanna osiedle Zwycięstwa 22 61-650 Poznań</t>
  </si>
  <si>
    <t>IX, X, XI Międzynarodowy Konkurs Skrzypcowy im. Georga Philippa Telemanna</t>
  </si>
  <si>
    <t>Cykl imprez kulturalno-edukacyjnych o charakterze międzynarodowym do realizacji w latach 2012-2014, organizowanych przez Dom Bretanii prowadzony przez Fundację</t>
  </si>
  <si>
    <t>Muzyczne Podróże z Krzysztofem Komedą - Mała Akademia Słuchania</t>
  </si>
  <si>
    <t>Abecedex - Międzynarodowy Konkurs na komiks przeznaczony dla dzieci i młodzieży</t>
  </si>
  <si>
    <t>Fundacja Zakłady Kórnickie plac Niepodległości 49 62-035 Kórnik</t>
  </si>
  <si>
    <t>Zakamarki Małego Domu Kultury - warsztaty literacko-artystyczne dla dzieci i rodziców</t>
  </si>
  <si>
    <t>Stowarzyszenie Ratajskie Centrum Kultury osiedle Piastowskie 16 61-148 Poznań</t>
  </si>
  <si>
    <t>Koncerty Orkiestry Miasta Poznania przy MPK Poznań Sp. z o.o. na rzecz mieszkańców Poznania</t>
  </si>
  <si>
    <t>Stowarzyszenie Muzyczne "Akolada" Przyjaciół Orkiestry Miasta Poznania Przy MPK Poznań Juliusza Słowackiego 19/21 60-822 Poznań</t>
  </si>
  <si>
    <t>Stowarzyszenie Społeczno-Kulturalne "Przystań" Rolna 46 61-487 Poznań</t>
  </si>
  <si>
    <t>Stowarzyszenie Pomocy Dzieciom i Rodzinom "Amici" osiedle Stare Żegrze 79/21 61-249 Poznań</t>
  </si>
  <si>
    <t>Stowarzyszenie Inicjatyw Niezależnych "Mikuszewo" Mikuszewo 23 62-320 Miłosław</t>
  </si>
  <si>
    <t>13. Letnie Pogotowie Sztuki</t>
  </si>
  <si>
    <t>12. Zimowe Pogotowie Sztuki 2012</t>
  </si>
  <si>
    <t>Stowarzyszenie Miasteczko Poznań osiedle Rusa 31 61-245 Poznań</t>
  </si>
  <si>
    <t>VII Międzynarodowy Festiwal Flamenco Duende</t>
  </si>
  <si>
    <t>Verba Sacra - Projekt interdyscyplinarny artystyczno-naukowo-religijny, poświęcony tradycji i sztuce słowa</t>
  </si>
  <si>
    <t>10. Wspieranie znaczących, niekomercyjnych publikacji i wydawnictw związanych tematem lub osobą twórcy z Poznaniem.</t>
  </si>
  <si>
    <t>Czas Kultury - edycja i promocja dwumiesięcznika społeczno-kulturalnego oraz jego elektronicznej wersji "E.Czaskultury"</t>
  </si>
  <si>
    <t>KontenerArt - Mobilne Centrum Kultury - wieloletni</t>
  </si>
  <si>
    <t>Fundacja Vox Artis Promocja Polskiej Sztuki Współczesnej Generała Tadeusza Kutrzeby 10 61-719 Poznań</t>
  </si>
  <si>
    <t>Nr 133/2012/P z dnia 22.02.2012r.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</si>
</sst>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b/>
      <sz val="10"/>
      <name val="Arial CE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0" borderId="1" xfId="0" applyFill="1" applyBorder="1" applyAlignment="1">
      <alignment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0" xfId="0" applyFill="1" applyAlignment="1">
      <alignment/>
    </xf>
    <xf numFmtId="4" fontId="0" fillId="0" borderId="1" xfId="0" applyNumberFormat="1" applyFont="1" applyFill="1" applyBorder="1" applyAlignment="1">
      <alignment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0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3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left" vertical="center"/>
    </xf>
    <xf numFmtId="4" fontId="0" fillId="0" borderId="1" xfId="0" applyNumberFormat="1" applyFill="1" applyBorder="1" applyAlignment="1">
      <alignment vertical="center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"/>
  <sheetViews>
    <sheetView tabSelected="1" zoomScale="120" zoomScaleNormal="120" workbookViewId="0" topLeftCell="C1">
      <pane ySplit="9" topLeftCell="BM28" activePane="bottomLeft" state="frozen"/>
      <selection pane="topLeft" activeCell="A1" sqref="A1"/>
      <selection pane="bottomLeft" activeCell="H3" sqref="H3"/>
    </sheetView>
  </sheetViews>
  <sheetFormatPr defaultColWidth="9.140625" defaultRowHeight="12.75"/>
  <cols>
    <col min="1" max="1" width="4.28125" style="11" customWidth="1"/>
    <col min="2" max="2" width="36.28125" style="1" customWidth="1"/>
    <col min="3" max="3" width="11.140625" style="1" customWidth="1"/>
    <col min="4" max="4" width="44.140625" style="1" customWidth="1"/>
    <col min="5" max="5" width="14.140625" style="1" customWidth="1"/>
    <col min="6" max="6" width="10.00390625" style="2" customWidth="1"/>
    <col min="7" max="7" width="12.8515625" style="2" customWidth="1"/>
    <col min="8" max="8" width="13.8515625" style="0" customWidth="1"/>
  </cols>
  <sheetData>
    <row r="1" ht="12.75">
      <c r="H1" s="20" t="s">
        <v>124</v>
      </c>
    </row>
    <row r="2" ht="12.75">
      <c r="H2" s="20" t="s">
        <v>125</v>
      </c>
    </row>
    <row r="3" ht="12.75">
      <c r="H3" s="20" t="s">
        <v>172</v>
      </c>
    </row>
    <row r="4" spans="1:8" ht="12.75">
      <c r="A4" s="24" t="s">
        <v>118</v>
      </c>
      <c r="B4" s="24"/>
      <c r="C4" s="24"/>
      <c r="D4" s="24"/>
      <c r="E4" s="24"/>
      <c r="F4" s="24"/>
      <c r="G4" s="24"/>
      <c r="H4" s="24"/>
    </row>
    <row r="5" spans="1:8" ht="12.75">
      <c r="A5" s="24" t="s">
        <v>119</v>
      </c>
      <c r="B5" s="24"/>
      <c r="C5" s="24"/>
      <c r="D5" s="24"/>
      <c r="E5" s="24"/>
      <c r="F5" s="24"/>
      <c r="G5" s="24"/>
      <c r="H5" s="24"/>
    </row>
    <row r="6" spans="1:8" ht="12.75">
      <c r="A6" s="24" t="s">
        <v>142</v>
      </c>
      <c r="B6" s="24"/>
      <c r="C6" s="24"/>
      <c r="D6" s="24"/>
      <c r="E6" s="24"/>
      <c r="F6" s="24"/>
      <c r="G6" s="24"/>
      <c r="H6" s="24"/>
    </row>
    <row r="8" spans="1:8" ht="85.5" customHeight="1">
      <c r="A8" s="14" t="s">
        <v>141</v>
      </c>
      <c r="B8" s="15" t="s">
        <v>112</v>
      </c>
      <c r="C8" s="16" t="s">
        <v>113</v>
      </c>
      <c r="D8" s="15" t="s">
        <v>114</v>
      </c>
      <c r="E8" s="16" t="s">
        <v>115</v>
      </c>
      <c r="F8" s="15" t="s">
        <v>121</v>
      </c>
      <c r="G8" s="17" t="s">
        <v>120</v>
      </c>
      <c r="H8" s="17" t="s">
        <v>116</v>
      </c>
    </row>
    <row r="9" spans="1:8" ht="12.75">
      <c r="A9" s="29" t="s">
        <v>117</v>
      </c>
      <c r="B9" s="29"/>
      <c r="C9" s="29"/>
      <c r="D9" s="29"/>
      <c r="E9" s="29"/>
      <c r="F9" s="29"/>
      <c r="G9" s="29"/>
      <c r="H9" s="29"/>
    </row>
    <row r="10" spans="1:8" ht="12.75">
      <c r="A10" s="28" t="s">
        <v>105</v>
      </c>
      <c r="B10" s="28"/>
      <c r="C10" s="28"/>
      <c r="D10" s="28"/>
      <c r="E10" s="28"/>
      <c r="F10" s="28"/>
      <c r="G10" s="28"/>
      <c r="H10" s="28"/>
    </row>
    <row r="11" spans="1:8" s="5" customFormat="1" ht="25.5">
      <c r="A11" s="12">
        <v>1</v>
      </c>
      <c r="B11" s="3" t="s">
        <v>85</v>
      </c>
      <c r="C11" s="3">
        <v>7780147833</v>
      </c>
      <c r="D11" s="3" t="s">
        <v>143</v>
      </c>
      <c r="E11" s="3" t="s">
        <v>86</v>
      </c>
      <c r="F11" s="4">
        <v>30070</v>
      </c>
      <c r="G11" s="4">
        <v>28000</v>
      </c>
      <c r="H11" s="4">
        <f>G11</f>
        <v>28000</v>
      </c>
    </row>
    <row r="12" spans="1:8" s="5" customFormat="1" ht="25.5">
      <c r="A12" s="12">
        <v>2</v>
      </c>
      <c r="B12" s="3" t="s">
        <v>38</v>
      </c>
      <c r="C12" s="3">
        <v>7781440541</v>
      </c>
      <c r="D12" s="3" t="s">
        <v>66</v>
      </c>
      <c r="E12" s="3" t="s">
        <v>86</v>
      </c>
      <c r="F12" s="7">
        <v>14500</v>
      </c>
      <c r="G12" s="4">
        <v>6000</v>
      </c>
      <c r="H12" s="4">
        <f>G12</f>
        <v>6000</v>
      </c>
    </row>
    <row r="13" spans="1:8" s="5" customFormat="1" ht="76.5">
      <c r="A13" s="12">
        <v>3</v>
      </c>
      <c r="B13" s="3" t="s">
        <v>87</v>
      </c>
      <c r="C13" s="3">
        <v>7811681931</v>
      </c>
      <c r="D13" s="3" t="s">
        <v>144</v>
      </c>
      <c r="E13" s="3" t="s">
        <v>84</v>
      </c>
      <c r="F13" s="4">
        <v>32000</v>
      </c>
      <c r="G13" s="4">
        <v>25000</v>
      </c>
      <c r="H13" s="4">
        <f>G13</f>
        <v>25000</v>
      </c>
    </row>
    <row r="14" spans="1:8" ht="12.75">
      <c r="A14" s="30" t="s">
        <v>145</v>
      </c>
      <c r="B14" s="31"/>
      <c r="C14" s="31"/>
      <c r="D14" s="31"/>
      <c r="E14" s="31"/>
      <c r="F14" s="31"/>
      <c r="G14" s="31"/>
      <c r="H14" s="32"/>
    </row>
    <row r="15" spans="1:8" ht="38.25">
      <c r="A15" s="12">
        <v>4</v>
      </c>
      <c r="B15" s="3" t="s">
        <v>70</v>
      </c>
      <c r="C15" s="3">
        <v>7831244211</v>
      </c>
      <c r="D15" s="3" t="s">
        <v>65</v>
      </c>
      <c r="E15" s="3" t="s">
        <v>84</v>
      </c>
      <c r="F15" s="4">
        <v>107000</v>
      </c>
      <c r="G15" s="4">
        <v>70000</v>
      </c>
      <c r="H15" s="22">
        <f>G15</f>
        <v>70000</v>
      </c>
    </row>
    <row r="16" spans="1:8" ht="38.25">
      <c r="A16" s="12">
        <v>5</v>
      </c>
      <c r="B16" s="3" t="s">
        <v>6</v>
      </c>
      <c r="C16" s="3">
        <v>7792298041</v>
      </c>
      <c r="D16" s="3" t="s">
        <v>7</v>
      </c>
      <c r="E16" s="3" t="s">
        <v>84</v>
      </c>
      <c r="F16" s="4">
        <v>220000</v>
      </c>
      <c r="G16" s="4">
        <v>70000</v>
      </c>
      <c r="H16" s="22">
        <f aca="true" t="shared" si="0" ref="H16:H34">G16</f>
        <v>70000</v>
      </c>
    </row>
    <row r="17" spans="1:8" ht="25.5">
      <c r="A17" s="12">
        <v>6</v>
      </c>
      <c r="B17" s="3" t="s">
        <v>100</v>
      </c>
      <c r="C17" s="3">
        <v>7821674329</v>
      </c>
      <c r="D17" s="3" t="s">
        <v>69</v>
      </c>
      <c r="E17" s="3" t="s">
        <v>84</v>
      </c>
      <c r="F17" s="4">
        <v>47700</v>
      </c>
      <c r="G17" s="4">
        <v>35000</v>
      </c>
      <c r="H17" s="22">
        <f t="shared" si="0"/>
        <v>35000</v>
      </c>
    </row>
    <row r="18" spans="1:8" s="5" customFormat="1" ht="25.5">
      <c r="A18" s="12">
        <v>7</v>
      </c>
      <c r="B18" s="3" t="s">
        <v>102</v>
      </c>
      <c r="C18" s="3">
        <v>5251412168</v>
      </c>
      <c r="D18" s="3" t="s">
        <v>30</v>
      </c>
      <c r="E18" s="3" t="s">
        <v>84</v>
      </c>
      <c r="F18" s="4">
        <v>31300</v>
      </c>
      <c r="G18" s="4">
        <v>18000</v>
      </c>
      <c r="H18" s="22">
        <f t="shared" si="0"/>
        <v>18000</v>
      </c>
    </row>
    <row r="19" spans="1:8" s="5" customFormat="1" ht="25.5">
      <c r="A19" s="12">
        <v>8</v>
      </c>
      <c r="B19" s="3" t="s">
        <v>34</v>
      </c>
      <c r="C19" s="3">
        <v>7811843776</v>
      </c>
      <c r="D19" s="3" t="s">
        <v>33</v>
      </c>
      <c r="E19" s="3" t="s">
        <v>86</v>
      </c>
      <c r="F19" s="4">
        <v>86000</v>
      </c>
      <c r="G19" s="4">
        <v>50000</v>
      </c>
      <c r="H19" s="22">
        <f t="shared" si="0"/>
        <v>50000</v>
      </c>
    </row>
    <row r="20" spans="1:8" s="5" customFormat="1" ht="25.5">
      <c r="A20" s="12">
        <v>9</v>
      </c>
      <c r="B20" s="3" t="s">
        <v>90</v>
      </c>
      <c r="C20" s="3">
        <v>7811757108</v>
      </c>
      <c r="D20" s="3" t="s">
        <v>57</v>
      </c>
      <c r="E20" s="3" t="s">
        <v>86</v>
      </c>
      <c r="F20" s="4">
        <v>300000</v>
      </c>
      <c r="G20" s="4">
        <v>130000</v>
      </c>
      <c r="H20" s="22">
        <v>120000</v>
      </c>
    </row>
    <row r="21" spans="1:8" s="5" customFormat="1" ht="51">
      <c r="A21" s="12">
        <v>10</v>
      </c>
      <c r="B21" s="3" t="s">
        <v>24</v>
      </c>
      <c r="C21" s="3">
        <v>7781464211</v>
      </c>
      <c r="D21" s="3" t="s">
        <v>146</v>
      </c>
      <c r="E21" s="3" t="s">
        <v>86</v>
      </c>
      <c r="F21" s="4">
        <v>120000</v>
      </c>
      <c r="G21" s="4">
        <v>70000</v>
      </c>
      <c r="H21" s="22">
        <v>60000</v>
      </c>
    </row>
    <row r="22" spans="1:8" s="5" customFormat="1" ht="25.5">
      <c r="A22" s="12">
        <v>11</v>
      </c>
      <c r="B22" s="3" t="s">
        <v>98</v>
      </c>
      <c r="C22" s="3">
        <v>7831660406</v>
      </c>
      <c r="D22" s="3" t="s">
        <v>29</v>
      </c>
      <c r="E22" s="3" t="s">
        <v>84</v>
      </c>
      <c r="F22" s="4">
        <v>36000</v>
      </c>
      <c r="G22" s="4">
        <v>30000</v>
      </c>
      <c r="H22" s="22">
        <f t="shared" si="0"/>
        <v>30000</v>
      </c>
    </row>
    <row r="23" spans="1:8" ht="38.25">
      <c r="A23" s="12">
        <v>12</v>
      </c>
      <c r="B23" s="3" t="s">
        <v>94</v>
      </c>
      <c r="C23" s="3">
        <v>7780168479</v>
      </c>
      <c r="D23" s="3" t="s">
        <v>147</v>
      </c>
      <c r="E23" s="3" t="s">
        <v>84</v>
      </c>
      <c r="F23" s="4">
        <v>6400</v>
      </c>
      <c r="G23" s="4">
        <v>5000</v>
      </c>
      <c r="H23" s="22">
        <f t="shared" si="0"/>
        <v>5000</v>
      </c>
    </row>
    <row r="24" spans="1:8" s="5" customFormat="1" ht="25.5">
      <c r="A24" s="12">
        <v>13</v>
      </c>
      <c r="B24" s="3" t="s">
        <v>96</v>
      </c>
      <c r="C24" s="3">
        <v>7792370821</v>
      </c>
      <c r="D24" s="3" t="s">
        <v>95</v>
      </c>
      <c r="E24" s="3" t="s">
        <v>84</v>
      </c>
      <c r="F24" s="4">
        <v>155320</v>
      </c>
      <c r="G24" s="9">
        <v>75000</v>
      </c>
      <c r="H24" s="22">
        <f t="shared" si="0"/>
        <v>75000</v>
      </c>
    </row>
    <row r="25" spans="1:8" ht="25.5">
      <c r="A25" s="12">
        <v>14</v>
      </c>
      <c r="B25" s="3" t="s">
        <v>31</v>
      </c>
      <c r="C25" s="3">
        <v>7781470766</v>
      </c>
      <c r="D25" s="3" t="s">
        <v>5</v>
      </c>
      <c r="E25" s="3" t="s">
        <v>86</v>
      </c>
      <c r="F25" s="4">
        <v>110000</v>
      </c>
      <c r="G25" s="4">
        <v>50000</v>
      </c>
      <c r="H25" s="22">
        <v>70000</v>
      </c>
    </row>
    <row r="26" spans="1:8" ht="25.5">
      <c r="A26" s="12">
        <v>15</v>
      </c>
      <c r="B26" s="3" t="s">
        <v>101</v>
      </c>
      <c r="C26" s="3">
        <v>7781410416</v>
      </c>
      <c r="D26" s="3" t="s">
        <v>11</v>
      </c>
      <c r="E26" s="3" t="s">
        <v>84</v>
      </c>
      <c r="F26" s="4">
        <v>90000</v>
      </c>
      <c r="G26" s="4">
        <v>40000</v>
      </c>
      <c r="H26" s="22">
        <f t="shared" si="0"/>
        <v>40000</v>
      </c>
    </row>
    <row r="27" spans="1:8" ht="38.25">
      <c r="A27" s="12">
        <v>16</v>
      </c>
      <c r="B27" s="3" t="s">
        <v>61</v>
      </c>
      <c r="C27" s="3">
        <v>9721021422</v>
      </c>
      <c r="D27" s="3" t="s">
        <v>32</v>
      </c>
      <c r="E27" s="3" t="s">
        <v>84</v>
      </c>
      <c r="F27" s="4">
        <v>200000</v>
      </c>
      <c r="G27" s="4">
        <v>90000</v>
      </c>
      <c r="H27" s="22">
        <f t="shared" si="0"/>
        <v>90000</v>
      </c>
    </row>
    <row r="28" spans="1:8" ht="25.5">
      <c r="A28" s="12">
        <v>17</v>
      </c>
      <c r="B28" s="3" t="s">
        <v>37</v>
      </c>
      <c r="C28" s="3">
        <v>7811843776</v>
      </c>
      <c r="D28" s="3" t="s">
        <v>36</v>
      </c>
      <c r="E28" s="3" t="s">
        <v>86</v>
      </c>
      <c r="F28" s="4">
        <v>76250</v>
      </c>
      <c r="G28" s="4">
        <v>35000</v>
      </c>
      <c r="H28" s="22">
        <f t="shared" si="0"/>
        <v>35000</v>
      </c>
    </row>
    <row r="29" spans="1:8" ht="38.25">
      <c r="A29" s="12">
        <v>18</v>
      </c>
      <c r="B29" s="3" t="s">
        <v>93</v>
      </c>
      <c r="C29" s="3">
        <v>7781406751</v>
      </c>
      <c r="D29" s="3" t="s">
        <v>18</v>
      </c>
      <c r="E29" s="3" t="s">
        <v>86</v>
      </c>
      <c r="F29" s="4">
        <v>15900</v>
      </c>
      <c r="G29" s="4">
        <v>9000</v>
      </c>
      <c r="H29" s="22">
        <f t="shared" si="0"/>
        <v>9000</v>
      </c>
    </row>
    <row r="30" spans="1:8" ht="25.5">
      <c r="A30" s="12">
        <v>19</v>
      </c>
      <c r="B30" s="3" t="s">
        <v>148</v>
      </c>
      <c r="C30" s="3">
        <v>7822459478</v>
      </c>
      <c r="D30" s="3" t="s">
        <v>149</v>
      </c>
      <c r="E30" s="3" t="s">
        <v>86</v>
      </c>
      <c r="F30" s="4">
        <v>161000</v>
      </c>
      <c r="G30" s="4">
        <v>50000</v>
      </c>
      <c r="H30" s="22">
        <f t="shared" si="0"/>
        <v>50000</v>
      </c>
    </row>
    <row r="31" spans="1:8" s="8" customFormat="1" ht="25.5">
      <c r="A31" s="12">
        <v>20</v>
      </c>
      <c r="B31" s="3" t="s">
        <v>92</v>
      </c>
      <c r="C31" s="3">
        <v>7781465707</v>
      </c>
      <c r="D31" s="3" t="s">
        <v>8</v>
      </c>
      <c r="E31" s="3" t="s">
        <v>86</v>
      </c>
      <c r="F31" s="4">
        <v>21500</v>
      </c>
      <c r="G31" s="4">
        <v>10000</v>
      </c>
      <c r="H31" s="22">
        <f t="shared" si="0"/>
        <v>10000</v>
      </c>
    </row>
    <row r="32" spans="1:8" ht="25.5">
      <c r="A32" s="12">
        <v>21</v>
      </c>
      <c r="B32" s="3" t="s">
        <v>97</v>
      </c>
      <c r="C32" s="3">
        <v>7791065369</v>
      </c>
      <c r="D32" s="3" t="s">
        <v>19</v>
      </c>
      <c r="E32" s="3" t="s">
        <v>84</v>
      </c>
      <c r="F32" s="4">
        <v>24060</v>
      </c>
      <c r="G32" s="4">
        <v>10000</v>
      </c>
      <c r="H32" s="22">
        <f t="shared" si="0"/>
        <v>10000</v>
      </c>
    </row>
    <row r="33" spans="1:8" ht="38.25">
      <c r="A33" s="12">
        <v>22</v>
      </c>
      <c r="B33" s="3" t="s">
        <v>127</v>
      </c>
      <c r="C33" s="3">
        <v>7770003831</v>
      </c>
      <c r="D33" s="3" t="s">
        <v>128</v>
      </c>
      <c r="E33" s="3" t="s">
        <v>84</v>
      </c>
      <c r="F33" s="4">
        <v>76855</v>
      </c>
      <c r="G33" s="4">
        <v>35000</v>
      </c>
      <c r="H33" s="22">
        <f t="shared" si="0"/>
        <v>35000</v>
      </c>
    </row>
    <row r="34" spans="1:8" ht="51">
      <c r="A34" s="12">
        <v>23</v>
      </c>
      <c r="B34" s="3" t="s">
        <v>150</v>
      </c>
      <c r="C34" s="3">
        <v>9721077575</v>
      </c>
      <c r="D34" s="3" t="s">
        <v>151</v>
      </c>
      <c r="E34" s="3" t="s">
        <v>84</v>
      </c>
      <c r="F34" s="4">
        <v>80242</v>
      </c>
      <c r="G34" s="4">
        <v>50000</v>
      </c>
      <c r="H34" s="22">
        <f t="shared" si="0"/>
        <v>50000</v>
      </c>
    </row>
    <row r="35" spans="1:8" s="5" customFormat="1" ht="27.75" customHeight="1">
      <c r="A35" s="25" t="s">
        <v>123</v>
      </c>
      <c r="B35" s="26"/>
      <c r="C35" s="26"/>
      <c r="D35" s="26"/>
      <c r="E35" s="26"/>
      <c r="F35" s="26"/>
      <c r="G35" s="26"/>
      <c r="H35" s="27"/>
    </row>
    <row r="36" spans="1:8" s="5" customFormat="1" ht="25.5">
      <c r="A36" s="12">
        <v>24</v>
      </c>
      <c r="B36" s="3" t="s">
        <v>91</v>
      </c>
      <c r="C36" s="3">
        <v>7781461595</v>
      </c>
      <c r="D36" s="3" t="s">
        <v>73</v>
      </c>
      <c r="E36" s="3" t="s">
        <v>86</v>
      </c>
      <c r="F36" s="4">
        <v>270600</v>
      </c>
      <c r="G36" s="4">
        <v>120000</v>
      </c>
      <c r="H36" s="22">
        <v>110000</v>
      </c>
    </row>
    <row r="37" spans="1:8" s="5" customFormat="1" ht="51">
      <c r="A37" s="21">
        <v>25</v>
      </c>
      <c r="B37" s="3" t="s">
        <v>129</v>
      </c>
      <c r="C37" s="3">
        <v>7781005354</v>
      </c>
      <c r="D37" s="3" t="s">
        <v>152</v>
      </c>
      <c r="E37" s="3" t="s">
        <v>86</v>
      </c>
      <c r="F37" s="4">
        <v>168000</v>
      </c>
      <c r="G37" s="4">
        <v>130000</v>
      </c>
      <c r="H37" s="22">
        <f>G37</f>
        <v>130000</v>
      </c>
    </row>
    <row r="38" spans="1:8" s="5" customFormat="1" ht="38.25">
      <c r="A38" s="12">
        <v>26</v>
      </c>
      <c r="B38" s="3" t="s">
        <v>103</v>
      </c>
      <c r="C38" s="3">
        <v>7821011416</v>
      </c>
      <c r="D38" s="3" t="s">
        <v>140</v>
      </c>
      <c r="E38" s="3" t="s">
        <v>86</v>
      </c>
      <c r="F38" s="4">
        <v>93850</v>
      </c>
      <c r="G38" s="4">
        <v>0</v>
      </c>
      <c r="H38" s="4">
        <v>15000</v>
      </c>
    </row>
    <row r="39" spans="1:8" s="5" customFormat="1" ht="12.75">
      <c r="A39" s="30" t="s">
        <v>23</v>
      </c>
      <c r="B39" s="31"/>
      <c r="C39" s="31"/>
      <c r="D39" s="31"/>
      <c r="E39" s="31"/>
      <c r="F39" s="31"/>
      <c r="G39" s="31"/>
      <c r="H39" s="32"/>
    </row>
    <row r="40" spans="1:8" s="5" customFormat="1" ht="38.25">
      <c r="A40" s="12">
        <v>27</v>
      </c>
      <c r="B40" s="3" t="s">
        <v>62</v>
      </c>
      <c r="C40" s="3">
        <v>5251575203</v>
      </c>
      <c r="D40" s="3" t="s">
        <v>54</v>
      </c>
      <c r="E40" s="3" t="s">
        <v>84</v>
      </c>
      <c r="F40" s="4">
        <v>41000</v>
      </c>
      <c r="G40" s="6">
        <v>16000</v>
      </c>
      <c r="H40" s="22">
        <v>20000</v>
      </c>
    </row>
    <row r="41" spans="1:8" s="5" customFormat="1" ht="12.75">
      <c r="A41" s="33" t="s">
        <v>25</v>
      </c>
      <c r="B41" s="34"/>
      <c r="C41" s="34"/>
      <c r="D41" s="34"/>
      <c r="E41" s="34"/>
      <c r="F41" s="34"/>
      <c r="G41" s="34"/>
      <c r="H41" s="35"/>
    </row>
    <row r="42" spans="1:8" s="5" customFormat="1" ht="25.5">
      <c r="A42" s="12">
        <v>28</v>
      </c>
      <c r="B42" s="3" t="s">
        <v>109</v>
      </c>
      <c r="C42" s="3">
        <v>7781383234</v>
      </c>
      <c r="D42" s="3" t="s">
        <v>22</v>
      </c>
      <c r="E42" s="3" t="s">
        <v>84</v>
      </c>
      <c r="F42" s="4">
        <v>17500</v>
      </c>
      <c r="G42" s="4">
        <v>15000</v>
      </c>
      <c r="H42" s="22">
        <f>G42</f>
        <v>15000</v>
      </c>
    </row>
    <row r="43" spans="1:8" s="5" customFormat="1" ht="38.25">
      <c r="A43" s="12">
        <v>29</v>
      </c>
      <c r="B43" s="3" t="s">
        <v>39</v>
      </c>
      <c r="C43" s="3">
        <v>9721185968</v>
      </c>
      <c r="D43" s="3" t="s">
        <v>153</v>
      </c>
      <c r="E43" s="3" t="s">
        <v>84</v>
      </c>
      <c r="F43" s="4">
        <v>30500</v>
      </c>
      <c r="G43" s="4">
        <v>20000</v>
      </c>
      <c r="H43" s="22">
        <f aca="true" t="shared" si="1" ref="H43:H56">G43</f>
        <v>20000</v>
      </c>
    </row>
    <row r="44" spans="1:8" s="5" customFormat="1" ht="25.5">
      <c r="A44" s="12">
        <v>30</v>
      </c>
      <c r="B44" s="3" t="s">
        <v>77</v>
      </c>
      <c r="C44" s="3">
        <v>7810002075</v>
      </c>
      <c r="D44" s="3" t="s">
        <v>78</v>
      </c>
      <c r="E44" s="3" t="s">
        <v>86</v>
      </c>
      <c r="F44" s="4">
        <v>50000</v>
      </c>
      <c r="G44" s="4">
        <v>27000</v>
      </c>
      <c r="H44" s="22">
        <f t="shared" si="1"/>
        <v>27000</v>
      </c>
    </row>
    <row r="45" spans="1:8" s="5" customFormat="1" ht="38.25">
      <c r="A45" s="12">
        <v>31</v>
      </c>
      <c r="B45" s="3" t="s">
        <v>28</v>
      </c>
      <c r="C45" s="3">
        <v>7822185041</v>
      </c>
      <c r="D45" s="3" t="s">
        <v>42</v>
      </c>
      <c r="E45" s="3" t="s">
        <v>84</v>
      </c>
      <c r="F45" s="4">
        <v>22000</v>
      </c>
      <c r="G45" s="4">
        <v>18000</v>
      </c>
      <c r="H45" s="22">
        <f t="shared" si="1"/>
        <v>18000</v>
      </c>
    </row>
    <row r="46" spans="1:8" s="5" customFormat="1" ht="25.5">
      <c r="A46" s="12">
        <v>32</v>
      </c>
      <c r="B46" s="3" t="s">
        <v>34</v>
      </c>
      <c r="C46" s="3">
        <v>7811843776</v>
      </c>
      <c r="D46" s="3" t="s">
        <v>154</v>
      </c>
      <c r="E46" s="3" t="s">
        <v>86</v>
      </c>
      <c r="F46" s="4">
        <v>21000</v>
      </c>
      <c r="G46" s="4">
        <v>18000</v>
      </c>
      <c r="H46" s="22">
        <f t="shared" si="1"/>
        <v>18000</v>
      </c>
    </row>
    <row r="47" spans="1:8" s="5" customFormat="1" ht="25.5">
      <c r="A47" s="12">
        <v>33</v>
      </c>
      <c r="B47" s="3" t="s">
        <v>99</v>
      </c>
      <c r="C47" s="3">
        <v>7822490896</v>
      </c>
      <c r="D47" s="3" t="s">
        <v>63</v>
      </c>
      <c r="E47" s="3" t="s">
        <v>84</v>
      </c>
      <c r="F47" s="4">
        <v>17500</v>
      </c>
      <c r="G47" s="4">
        <v>15000</v>
      </c>
      <c r="H47" s="22">
        <f t="shared" si="1"/>
        <v>15000</v>
      </c>
    </row>
    <row r="48" spans="1:8" s="5" customFormat="1" ht="25.5">
      <c r="A48" s="12">
        <v>34</v>
      </c>
      <c r="B48" s="3" t="s">
        <v>27</v>
      </c>
      <c r="C48" s="3">
        <v>7821469411</v>
      </c>
      <c r="D48" s="3" t="s">
        <v>44</v>
      </c>
      <c r="E48" s="3" t="s">
        <v>86</v>
      </c>
      <c r="F48" s="4">
        <v>9500</v>
      </c>
      <c r="G48" s="4">
        <v>8000</v>
      </c>
      <c r="H48" s="22">
        <f t="shared" si="1"/>
        <v>8000</v>
      </c>
    </row>
    <row r="49" spans="1:8" s="5" customFormat="1" ht="25.5">
      <c r="A49" s="12">
        <v>35</v>
      </c>
      <c r="B49" s="3" t="s">
        <v>155</v>
      </c>
      <c r="C49" s="3">
        <v>7772672430</v>
      </c>
      <c r="D49" s="3" t="s">
        <v>58</v>
      </c>
      <c r="E49" s="3" t="s">
        <v>86</v>
      </c>
      <c r="F49" s="4">
        <v>31000</v>
      </c>
      <c r="G49" s="4">
        <v>15000</v>
      </c>
      <c r="H49" s="22">
        <f t="shared" si="1"/>
        <v>15000</v>
      </c>
    </row>
    <row r="50" spans="1:8" s="5" customFormat="1" ht="38.25">
      <c r="A50" s="12">
        <v>36</v>
      </c>
      <c r="B50" s="3" t="s">
        <v>53</v>
      </c>
      <c r="C50" s="3">
        <v>77814031728</v>
      </c>
      <c r="D50" s="3" t="s">
        <v>13</v>
      </c>
      <c r="E50" s="3" t="s">
        <v>84</v>
      </c>
      <c r="F50" s="4">
        <v>17800</v>
      </c>
      <c r="G50" s="4">
        <v>15000</v>
      </c>
      <c r="H50" s="22">
        <f t="shared" si="1"/>
        <v>15000</v>
      </c>
    </row>
    <row r="51" spans="1:8" s="5" customFormat="1" ht="25.5">
      <c r="A51" s="12">
        <v>37</v>
      </c>
      <c r="B51" s="3" t="s">
        <v>26</v>
      </c>
      <c r="C51" s="3">
        <v>7781459960</v>
      </c>
      <c r="D51" s="3" t="s">
        <v>75</v>
      </c>
      <c r="E51" s="3" t="s">
        <v>86</v>
      </c>
      <c r="F51" s="4">
        <v>79500</v>
      </c>
      <c r="G51" s="4">
        <v>45000</v>
      </c>
      <c r="H51" s="22">
        <f t="shared" si="1"/>
        <v>45000</v>
      </c>
    </row>
    <row r="52" spans="1:8" s="5" customFormat="1" ht="38.25">
      <c r="A52" s="12">
        <v>38</v>
      </c>
      <c r="B52" s="3" t="s">
        <v>28</v>
      </c>
      <c r="C52" s="3">
        <v>7822185041</v>
      </c>
      <c r="D52" s="3" t="s">
        <v>45</v>
      </c>
      <c r="E52" s="3" t="s">
        <v>84</v>
      </c>
      <c r="F52" s="4">
        <v>8800</v>
      </c>
      <c r="G52" s="4">
        <v>8800</v>
      </c>
      <c r="H52" s="22">
        <f t="shared" si="1"/>
        <v>8800</v>
      </c>
    </row>
    <row r="53" spans="1:8" s="5" customFormat="1" ht="25.5">
      <c r="A53" s="12">
        <v>39</v>
      </c>
      <c r="B53" s="3" t="s">
        <v>27</v>
      </c>
      <c r="C53" s="3">
        <v>7821469411</v>
      </c>
      <c r="D53" s="3" t="s">
        <v>43</v>
      </c>
      <c r="E53" s="3" t="s">
        <v>86</v>
      </c>
      <c r="F53" s="4">
        <v>17500</v>
      </c>
      <c r="G53" s="4">
        <v>12000</v>
      </c>
      <c r="H53" s="22">
        <f t="shared" si="1"/>
        <v>12000</v>
      </c>
    </row>
    <row r="54" spans="1:8" s="5" customFormat="1" ht="25.5">
      <c r="A54" s="12">
        <v>40</v>
      </c>
      <c r="B54" s="3" t="s">
        <v>92</v>
      </c>
      <c r="C54" s="3">
        <v>7781465707</v>
      </c>
      <c r="D54" s="3" t="s">
        <v>156</v>
      </c>
      <c r="E54" s="3" t="s">
        <v>86</v>
      </c>
      <c r="F54" s="4">
        <v>9850</v>
      </c>
      <c r="G54" s="4">
        <v>5000</v>
      </c>
      <c r="H54" s="22">
        <f t="shared" si="1"/>
        <v>5000</v>
      </c>
    </row>
    <row r="55" spans="1:8" s="5" customFormat="1" ht="25.5">
      <c r="A55" s="12">
        <v>41</v>
      </c>
      <c r="B55" s="3" t="s">
        <v>91</v>
      </c>
      <c r="C55" s="3">
        <v>7781461595</v>
      </c>
      <c r="D55" s="3" t="s">
        <v>76</v>
      </c>
      <c r="E55" s="3" t="s">
        <v>86</v>
      </c>
      <c r="F55" s="4">
        <v>294000</v>
      </c>
      <c r="G55" s="4">
        <v>130000</v>
      </c>
      <c r="H55" s="22">
        <f t="shared" si="1"/>
        <v>130000</v>
      </c>
    </row>
    <row r="56" spans="1:8" s="5" customFormat="1" ht="25.5">
      <c r="A56" s="12">
        <v>42</v>
      </c>
      <c r="B56" s="3" t="s">
        <v>130</v>
      </c>
      <c r="C56" s="3">
        <v>7792134888</v>
      </c>
      <c r="D56" s="3" t="s">
        <v>131</v>
      </c>
      <c r="E56" s="3" t="s">
        <v>84</v>
      </c>
      <c r="F56" s="4">
        <v>17000</v>
      </c>
      <c r="G56" s="4">
        <v>17000</v>
      </c>
      <c r="H56" s="22">
        <f t="shared" si="1"/>
        <v>17000</v>
      </c>
    </row>
    <row r="57" spans="1:8" s="5" customFormat="1" ht="25.5">
      <c r="A57" s="12">
        <v>43</v>
      </c>
      <c r="B57" s="3" t="s">
        <v>135</v>
      </c>
      <c r="C57" s="3">
        <v>7831637927</v>
      </c>
      <c r="D57" s="3" t="s">
        <v>136</v>
      </c>
      <c r="E57" s="3" t="s">
        <v>84</v>
      </c>
      <c r="F57" s="4">
        <v>52800</v>
      </c>
      <c r="G57" s="4">
        <v>0</v>
      </c>
      <c r="H57" s="4">
        <v>15000</v>
      </c>
    </row>
    <row r="58" spans="1:8" s="5" customFormat="1" ht="27" customHeight="1">
      <c r="A58" s="25" t="s">
        <v>106</v>
      </c>
      <c r="B58" s="26"/>
      <c r="C58" s="26"/>
      <c r="D58" s="26"/>
      <c r="E58" s="26"/>
      <c r="F58" s="26"/>
      <c r="G58" s="26"/>
      <c r="H58" s="27"/>
    </row>
    <row r="59" spans="1:8" s="5" customFormat="1" ht="25.5">
      <c r="A59" s="12">
        <v>44</v>
      </c>
      <c r="B59" s="3" t="s">
        <v>97</v>
      </c>
      <c r="C59" s="3">
        <v>7791065369</v>
      </c>
      <c r="D59" s="3" t="s">
        <v>1</v>
      </c>
      <c r="E59" s="3" t="s">
        <v>84</v>
      </c>
      <c r="F59" s="4">
        <v>1900</v>
      </c>
      <c r="G59" s="4">
        <v>1900</v>
      </c>
      <c r="H59" s="22">
        <f>G59</f>
        <v>1900</v>
      </c>
    </row>
    <row r="60" spans="1:8" s="5" customFormat="1" ht="38.25">
      <c r="A60" s="12">
        <v>45</v>
      </c>
      <c r="B60" s="3" t="s">
        <v>157</v>
      </c>
      <c r="C60" s="3">
        <v>7822431793</v>
      </c>
      <c r="D60" s="3" t="s">
        <v>40</v>
      </c>
      <c r="E60" s="3" t="s">
        <v>84</v>
      </c>
      <c r="F60" s="4">
        <v>1938</v>
      </c>
      <c r="G60" s="4">
        <v>1938</v>
      </c>
      <c r="H60" s="22">
        <f aca="true" t="shared" si="2" ref="H60:H66">G60</f>
        <v>1938</v>
      </c>
    </row>
    <row r="61" spans="1:8" s="5" customFormat="1" ht="51">
      <c r="A61" s="12">
        <v>46</v>
      </c>
      <c r="B61" s="3" t="s">
        <v>159</v>
      </c>
      <c r="C61" s="3">
        <v>7811684013</v>
      </c>
      <c r="D61" s="3" t="s">
        <v>158</v>
      </c>
      <c r="E61" s="3" t="s">
        <v>84</v>
      </c>
      <c r="F61" s="4">
        <v>33550</v>
      </c>
      <c r="G61" s="4">
        <v>21000</v>
      </c>
      <c r="H61" s="22">
        <f t="shared" si="2"/>
        <v>21000</v>
      </c>
    </row>
    <row r="62" spans="1:8" s="5" customFormat="1" ht="25.5">
      <c r="A62" s="12">
        <v>47</v>
      </c>
      <c r="B62" s="3" t="s">
        <v>160</v>
      </c>
      <c r="C62" s="3">
        <v>7831632516</v>
      </c>
      <c r="D62" s="3" t="s">
        <v>0</v>
      </c>
      <c r="E62" s="3" t="s">
        <v>84</v>
      </c>
      <c r="F62" s="4">
        <v>28400</v>
      </c>
      <c r="G62" s="4">
        <v>10000</v>
      </c>
      <c r="H62" s="22">
        <f t="shared" si="2"/>
        <v>10000</v>
      </c>
    </row>
    <row r="63" spans="1:8" s="5" customFormat="1" ht="51">
      <c r="A63" s="12">
        <v>48</v>
      </c>
      <c r="B63" s="3" t="s">
        <v>47</v>
      </c>
      <c r="C63" s="3">
        <v>7781401498</v>
      </c>
      <c r="D63" s="3" t="s">
        <v>14</v>
      </c>
      <c r="E63" s="3" t="s">
        <v>84</v>
      </c>
      <c r="F63" s="4">
        <v>15000</v>
      </c>
      <c r="G63" s="4">
        <v>10000</v>
      </c>
      <c r="H63" s="22">
        <f t="shared" si="2"/>
        <v>10000</v>
      </c>
    </row>
    <row r="64" spans="1:8" s="5" customFormat="1" ht="25.5">
      <c r="A64" s="12">
        <v>49</v>
      </c>
      <c r="B64" s="3" t="s">
        <v>59</v>
      </c>
      <c r="C64" s="3">
        <v>9721098695</v>
      </c>
      <c r="D64" s="3" t="s">
        <v>79</v>
      </c>
      <c r="E64" s="3" t="s">
        <v>84</v>
      </c>
      <c r="F64" s="4">
        <v>40000</v>
      </c>
      <c r="G64" s="4">
        <v>20000</v>
      </c>
      <c r="H64" s="22">
        <f t="shared" si="2"/>
        <v>20000</v>
      </c>
    </row>
    <row r="65" spans="1:8" s="5" customFormat="1" ht="38.25">
      <c r="A65" s="12">
        <v>50</v>
      </c>
      <c r="B65" s="3" t="s">
        <v>161</v>
      </c>
      <c r="C65" s="3">
        <v>7822243287</v>
      </c>
      <c r="D65" s="3" t="s">
        <v>3</v>
      </c>
      <c r="E65" s="3" t="s">
        <v>84</v>
      </c>
      <c r="F65" s="4">
        <v>16300</v>
      </c>
      <c r="G65" s="4">
        <v>12000</v>
      </c>
      <c r="H65" s="22">
        <f t="shared" si="2"/>
        <v>12000</v>
      </c>
    </row>
    <row r="66" spans="1:8" s="5" customFormat="1" ht="38.25">
      <c r="A66" s="12">
        <v>51</v>
      </c>
      <c r="B66" s="3" t="s">
        <v>35</v>
      </c>
      <c r="C66" s="3">
        <v>7781355663</v>
      </c>
      <c r="D66" s="3" t="s">
        <v>2</v>
      </c>
      <c r="E66" s="3" t="s">
        <v>84</v>
      </c>
      <c r="F66" s="4">
        <v>37800</v>
      </c>
      <c r="G66" s="4">
        <v>15862</v>
      </c>
      <c r="H66" s="22">
        <f t="shared" si="2"/>
        <v>15862</v>
      </c>
    </row>
    <row r="67" spans="1:8" s="5" customFormat="1" ht="27.75" customHeight="1">
      <c r="A67" s="25" t="s">
        <v>111</v>
      </c>
      <c r="B67" s="26"/>
      <c r="C67" s="26"/>
      <c r="D67" s="26"/>
      <c r="E67" s="26"/>
      <c r="F67" s="26"/>
      <c r="G67" s="26"/>
      <c r="H67" s="27"/>
    </row>
    <row r="68" spans="1:8" s="5" customFormat="1" ht="25.5">
      <c r="A68" s="12">
        <v>52</v>
      </c>
      <c r="B68" s="3" t="s">
        <v>99</v>
      </c>
      <c r="C68" s="3">
        <v>7822490896</v>
      </c>
      <c r="D68" s="3" t="s">
        <v>64</v>
      </c>
      <c r="E68" s="3" t="s">
        <v>84</v>
      </c>
      <c r="F68" s="4">
        <v>100000</v>
      </c>
      <c r="G68" s="4">
        <v>58000</v>
      </c>
      <c r="H68" s="10">
        <f>G68</f>
        <v>58000</v>
      </c>
    </row>
    <row r="69" spans="1:8" s="5" customFormat="1" ht="25.5">
      <c r="A69" s="12">
        <v>53</v>
      </c>
      <c r="B69" s="3" t="s">
        <v>101</v>
      </c>
      <c r="C69" s="3">
        <v>7781410416</v>
      </c>
      <c r="D69" s="3" t="s">
        <v>46</v>
      </c>
      <c r="E69" s="3" t="s">
        <v>84</v>
      </c>
      <c r="F69" s="4">
        <v>30000</v>
      </c>
      <c r="G69" s="4">
        <v>20000</v>
      </c>
      <c r="H69" s="10">
        <f aca="true" t="shared" si="3" ref="H69:H74">G69</f>
        <v>20000</v>
      </c>
    </row>
    <row r="70" spans="1:8" s="5" customFormat="1" ht="25.5">
      <c r="A70" s="12">
        <v>54</v>
      </c>
      <c r="B70" s="3" t="s">
        <v>89</v>
      </c>
      <c r="C70" s="3">
        <v>7781360606</v>
      </c>
      <c r="D70" s="3" t="s">
        <v>15</v>
      </c>
      <c r="E70" s="3" t="s">
        <v>86</v>
      </c>
      <c r="F70" s="4">
        <v>17500</v>
      </c>
      <c r="G70" s="4">
        <v>14000</v>
      </c>
      <c r="H70" s="10">
        <f t="shared" si="3"/>
        <v>14000</v>
      </c>
    </row>
    <row r="71" spans="1:8" s="5" customFormat="1" ht="38.25">
      <c r="A71" s="12">
        <v>55</v>
      </c>
      <c r="B71" s="3" t="s">
        <v>162</v>
      </c>
      <c r="C71" s="3">
        <v>7781309910</v>
      </c>
      <c r="D71" s="3" t="s">
        <v>110</v>
      </c>
      <c r="E71" s="3" t="s">
        <v>84</v>
      </c>
      <c r="F71" s="4">
        <v>245000</v>
      </c>
      <c r="G71" s="4">
        <v>140000</v>
      </c>
      <c r="H71" s="22">
        <v>130000</v>
      </c>
    </row>
    <row r="72" spans="1:8" s="5" customFormat="1" ht="25.5">
      <c r="A72" s="12">
        <v>56</v>
      </c>
      <c r="B72" s="3" t="s">
        <v>109</v>
      </c>
      <c r="C72" s="3">
        <v>7781383234</v>
      </c>
      <c r="D72" s="3" t="s">
        <v>21</v>
      </c>
      <c r="E72" s="3" t="s">
        <v>84</v>
      </c>
      <c r="F72" s="4">
        <v>45000</v>
      </c>
      <c r="G72" s="4">
        <v>20000</v>
      </c>
      <c r="H72" s="10">
        <f t="shared" si="3"/>
        <v>20000</v>
      </c>
    </row>
    <row r="73" spans="1:8" s="5" customFormat="1" ht="38.25">
      <c r="A73" s="12">
        <v>57</v>
      </c>
      <c r="B73" s="3" t="s">
        <v>28</v>
      </c>
      <c r="C73" s="3">
        <v>7822185041</v>
      </c>
      <c r="D73" s="3" t="s">
        <v>163</v>
      </c>
      <c r="E73" s="3" t="s">
        <v>84</v>
      </c>
      <c r="F73" s="4">
        <v>18000</v>
      </c>
      <c r="G73" s="4">
        <v>15000</v>
      </c>
      <c r="H73" s="10">
        <f t="shared" si="3"/>
        <v>15000</v>
      </c>
    </row>
    <row r="74" spans="1:8" s="5" customFormat="1" ht="38.25">
      <c r="A74" s="12">
        <v>58</v>
      </c>
      <c r="B74" s="3" t="s">
        <v>28</v>
      </c>
      <c r="C74" s="3">
        <v>7822185041</v>
      </c>
      <c r="D74" s="3" t="s">
        <v>164</v>
      </c>
      <c r="E74" s="3" t="s">
        <v>84</v>
      </c>
      <c r="F74" s="4">
        <v>9000</v>
      </c>
      <c r="G74" s="4">
        <v>6000</v>
      </c>
      <c r="H74" s="10">
        <f t="shared" si="3"/>
        <v>6000</v>
      </c>
    </row>
    <row r="75" spans="1:8" s="5" customFormat="1" ht="12.75">
      <c r="A75" s="30" t="s">
        <v>71</v>
      </c>
      <c r="B75" s="31"/>
      <c r="C75" s="31"/>
      <c r="D75" s="31"/>
      <c r="E75" s="31"/>
      <c r="F75" s="31"/>
      <c r="G75" s="31"/>
      <c r="H75" s="32"/>
    </row>
    <row r="76" spans="1:8" s="5" customFormat="1" ht="38.25">
      <c r="A76" s="12">
        <v>59</v>
      </c>
      <c r="B76" s="3" t="s">
        <v>48</v>
      </c>
      <c r="C76" s="3">
        <v>7781174513</v>
      </c>
      <c r="D76" s="3" t="s">
        <v>16</v>
      </c>
      <c r="E76" s="3" t="s">
        <v>84</v>
      </c>
      <c r="F76" s="4">
        <v>8000</v>
      </c>
      <c r="G76" s="4">
        <v>8000</v>
      </c>
      <c r="H76" s="10">
        <f>G76</f>
        <v>8000</v>
      </c>
    </row>
    <row r="77" spans="1:8" s="5" customFormat="1" ht="38.25">
      <c r="A77" s="12">
        <v>60</v>
      </c>
      <c r="B77" s="3" t="s">
        <v>104</v>
      </c>
      <c r="C77" s="3">
        <v>7781451088</v>
      </c>
      <c r="D77" s="3" t="s">
        <v>81</v>
      </c>
      <c r="E77" s="3" t="s">
        <v>84</v>
      </c>
      <c r="F77" s="4">
        <v>222350</v>
      </c>
      <c r="G77" s="4">
        <v>160000</v>
      </c>
      <c r="H77" s="22">
        <v>150000</v>
      </c>
    </row>
    <row r="78" spans="1:8" s="5" customFormat="1" ht="25.5">
      <c r="A78" s="12">
        <v>61</v>
      </c>
      <c r="B78" s="3" t="s">
        <v>165</v>
      </c>
      <c r="C78" s="3">
        <v>7822488652</v>
      </c>
      <c r="D78" s="3" t="s">
        <v>12</v>
      </c>
      <c r="E78" s="3" t="s">
        <v>84</v>
      </c>
      <c r="F78" s="4">
        <v>37200</v>
      </c>
      <c r="G78" s="4">
        <v>12000</v>
      </c>
      <c r="H78" s="10">
        <f>G78</f>
        <v>12000</v>
      </c>
    </row>
    <row r="79" spans="1:8" s="5" customFormat="1" ht="25.5">
      <c r="A79" s="12">
        <v>62</v>
      </c>
      <c r="B79" s="3" t="s">
        <v>72</v>
      </c>
      <c r="C79" s="3">
        <v>9532623918</v>
      </c>
      <c r="D79" s="3" t="s">
        <v>166</v>
      </c>
      <c r="E79" s="3" t="s">
        <v>86</v>
      </c>
      <c r="F79" s="4">
        <v>189900</v>
      </c>
      <c r="G79" s="9">
        <v>90000</v>
      </c>
      <c r="H79" s="10">
        <f>G79</f>
        <v>90000</v>
      </c>
    </row>
    <row r="80" spans="1:8" s="5" customFormat="1" ht="24.75" customHeight="1">
      <c r="A80" s="25" t="s">
        <v>107</v>
      </c>
      <c r="B80" s="26"/>
      <c r="C80" s="26"/>
      <c r="D80" s="26"/>
      <c r="E80" s="26"/>
      <c r="F80" s="26"/>
      <c r="G80" s="26"/>
      <c r="H80" s="27"/>
    </row>
    <row r="81" spans="1:8" s="5" customFormat="1" ht="38.25">
      <c r="A81" s="12">
        <v>63</v>
      </c>
      <c r="B81" s="3" t="s">
        <v>50</v>
      </c>
      <c r="C81" s="3">
        <v>7781175257</v>
      </c>
      <c r="D81" s="3" t="s">
        <v>51</v>
      </c>
      <c r="E81" s="3" t="s">
        <v>84</v>
      </c>
      <c r="F81" s="4">
        <v>3500</v>
      </c>
      <c r="G81" s="9">
        <v>3500</v>
      </c>
      <c r="H81" s="22">
        <f>G81</f>
        <v>3500</v>
      </c>
    </row>
    <row r="82" spans="1:8" s="5" customFormat="1" ht="38.25">
      <c r="A82" s="12">
        <v>64</v>
      </c>
      <c r="B82" s="3" t="s">
        <v>68</v>
      </c>
      <c r="C82" s="3">
        <v>7810002075</v>
      </c>
      <c r="D82" s="3" t="s">
        <v>167</v>
      </c>
      <c r="E82" s="3" t="s">
        <v>86</v>
      </c>
      <c r="F82" s="4">
        <v>80000</v>
      </c>
      <c r="G82" s="4">
        <v>60000</v>
      </c>
      <c r="H82" s="22">
        <f aca="true" t="shared" si="4" ref="H82:H89">G82</f>
        <v>60000</v>
      </c>
    </row>
    <row r="83" spans="1:8" s="5" customFormat="1" ht="38.25">
      <c r="A83" s="12">
        <v>65</v>
      </c>
      <c r="B83" s="3" t="s">
        <v>82</v>
      </c>
      <c r="C83" s="3">
        <v>7781466546</v>
      </c>
      <c r="D83" s="3" t="s">
        <v>55</v>
      </c>
      <c r="E83" s="3" t="s">
        <v>84</v>
      </c>
      <c r="F83" s="4">
        <v>30000</v>
      </c>
      <c r="G83" s="4">
        <v>12000</v>
      </c>
      <c r="H83" s="22">
        <f t="shared" si="4"/>
        <v>12000</v>
      </c>
    </row>
    <row r="84" spans="1:8" s="5" customFormat="1" ht="38.25">
      <c r="A84" s="12">
        <v>66</v>
      </c>
      <c r="B84" s="3" t="s">
        <v>157</v>
      </c>
      <c r="C84" s="3">
        <v>7822431793</v>
      </c>
      <c r="D84" s="3" t="s">
        <v>41</v>
      </c>
      <c r="E84" s="3" t="s">
        <v>84</v>
      </c>
      <c r="F84" s="4">
        <v>7000</v>
      </c>
      <c r="G84" s="4">
        <v>5000</v>
      </c>
      <c r="H84" s="22">
        <f t="shared" si="4"/>
        <v>5000</v>
      </c>
    </row>
    <row r="85" spans="1:8" s="5" customFormat="1" ht="38.25">
      <c r="A85" s="12">
        <v>67</v>
      </c>
      <c r="B85" s="3" t="s">
        <v>49</v>
      </c>
      <c r="C85" s="3">
        <v>5251556944</v>
      </c>
      <c r="D85" s="3" t="s">
        <v>17</v>
      </c>
      <c r="E85" s="3" t="s">
        <v>84</v>
      </c>
      <c r="F85" s="4">
        <v>21200</v>
      </c>
      <c r="G85" s="4">
        <v>16000</v>
      </c>
      <c r="H85" s="22">
        <f t="shared" si="4"/>
        <v>16000</v>
      </c>
    </row>
    <row r="86" spans="1:8" s="5" customFormat="1" ht="38.25">
      <c r="A86" s="12">
        <v>68</v>
      </c>
      <c r="B86" s="3" t="s">
        <v>6</v>
      </c>
      <c r="C86" s="3">
        <v>7792298041</v>
      </c>
      <c r="D86" s="3" t="s">
        <v>10</v>
      </c>
      <c r="E86" s="3" t="s">
        <v>84</v>
      </c>
      <c r="F86" s="4">
        <v>16000</v>
      </c>
      <c r="G86" s="4">
        <v>12000</v>
      </c>
      <c r="H86" s="22">
        <f t="shared" si="4"/>
        <v>12000</v>
      </c>
    </row>
    <row r="87" spans="1:8" s="5" customFormat="1" ht="25.5">
      <c r="A87" s="12">
        <v>69</v>
      </c>
      <c r="B87" s="3" t="s">
        <v>60</v>
      </c>
      <c r="C87" s="3">
        <v>7811383777</v>
      </c>
      <c r="D87" s="3" t="s">
        <v>9</v>
      </c>
      <c r="E87" s="3" t="s">
        <v>84</v>
      </c>
      <c r="F87" s="4">
        <v>56000</v>
      </c>
      <c r="G87" s="4">
        <v>30000</v>
      </c>
      <c r="H87" s="22">
        <f t="shared" si="4"/>
        <v>30000</v>
      </c>
    </row>
    <row r="88" spans="1:8" s="5" customFormat="1" ht="25.5">
      <c r="A88" s="12">
        <v>70</v>
      </c>
      <c r="B88" s="3" t="s">
        <v>60</v>
      </c>
      <c r="C88" s="3">
        <v>7811383777</v>
      </c>
      <c r="D88" s="3" t="s">
        <v>132</v>
      </c>
      <c r="E88" s="3" t="s">
        <v>84</v>
      </c>
      <c r="F88" s="4">
        <v>180000</v>
      </c>
      <c r="G88" s="4">
        <v>140000</v>
      </c>
      <c r="H88" s="22">
        <f t="shared" si="4"/>
        <v>140000</v>
      </c>
    </row>
    <row r="89" spans="1:8" s="5" customFormat="1" ht="25.5">
      <c r="A89" s="12">
        <v>71</v>
      </c>
      <c r="B89" s="3" t="s">
        <v>133</v>
      </c>
      <c r="C89" s="3">
        <v>7811710348</v>
      </c>
      <c r="D89" s="3" t="s">
        <v>134</v>
      </c>
      <c r="E89" s="3" t="s">
        <v>84</v>
      </c>
      <c r="F89" s="4">
        <v>39600</v>
      </c>
      <c r="G89" s="4">
        <v>35000</v>
      </c>
      <c r="H89" s="22">
        <f t="shared" si="4"/>
        <v>35000</v>
      </c>
    </row>
    <row r="90" spans="1:8" s="5" customFormat="1" ht="12.75">
      <c r="A90" s="30" t="s">
        <v>168</v>
      </c>
      <c r="B90" s="31"/>
      <c r="C90" s="31"/>
      <c r="D90" s="31"/>
      <c r="E90" s="31"/>
      <c r="F90" s="31"/>
      <c r="G90" s="31"/>
      <c r="H90" s="32"/>
    </row>
    <row r="91" spans="1:8" s="5" customFormat="1" ht="38.25">
      <c r="A91" s="12">
        <v>72</v>
      </c>
      <c r="B91" s="3" t="s">
        <v>126</v>
      </c>
      <c r="C91" s="3">
        <v>7792088585</v>
      </c>
      <c r="D91" s="3" t="s">
        <v>169</v>
      </c>
      <c r="E91" s="3" t="s">
        <v>84</v>
      </c>
      <c r="F91" s="4">
        <v>140000</v>
      </c>
      <c r="G91" s="4">
        <v>80000</v>
      </c>
      <c r="H91" s="22">
        <v>70000</v>
      </c>
    </row>
    <row r="92" spans="1:8" s="5" customFormat="1" ht="25.5">
      <c r="A92" s="12">
        <v>73</v>
      </c>
      <c r="B92" s="3" t="s">
        <v>38</v>
      </c>
      <c r="C92" s="3">
        <v>7781440541</v>
      </c>
      <c r="D92" s="3" t="s">
        <v>67</v>
      </c>
      <c r="E92" s="3" t="s">
        <v>86</v>
      </c>
      <c r="F92" s="4">
        <v>39000</v>
      </c>
      <c r="G92" s="4">
        <v>20000</v>
      </c>
      <c r="H92" s="22">
        <v>15000</v>
      </c>
    </row>
    <row r="93" spans="1:8" s="5" customFormat="1" ht="38.25">
      <c r="A93" s="12">
        <v>74</v>
      </c>
      <c r="B93" s="3" t="s">
        <v>94</v>
      </c>
      <c r="C93" s="3">
        <v>7780168479</v>
      </c>
      <c r="D93" s="3" t="s">
        <v>52</v>
      </c>
      <c r="E93" s="3" t="s">
        <v>84</v>
      </c>
      <c r="F93" s="4">
        <v>30500</v>
      </c>
      <c r="G93" s="4">
        <v>15000</v>
      </c>
      <c r="H93" s="22">
        <f>G93</f>
        <v>15000</v>
      </c>
    </row>
    <row r="94" spans="1:8" s="5" customFormat="1" ht="25.5">
      <c r="A94" s="12">
        <v>75</v>
      </c>
      <c r="B94" s="3" t="s">
        <v>83</v>
      </c>
      <c r="C94" s="3">
        <v>7781364739</v>
      </c>
      <c r="D94" s="3" t="s">
        <v>56</v>
      </c>
      <c r="E94" s="3" t="s">
        <v>84</v>
      </c>
      <c r="F94" s="4">
        <v>13000</v>
      </c>
      <c r="G94" s="4">
        <v>5000</v>
      </c>
      <c r="H94" s="22">
        <f>G94</f>
        <v>5000</v>
      </c>
    </row>
    <row r="95" spans="1:8" s="5" customFormat="1" ht="38.25">
      <c r="A95" s="12">
        <v>76</v>
      </c>
      <c r="B95" s="3" t="s">
        <v>88</v>
      </c>
      <c r="C95" s="3">
        <v>7831282683</v>
      </c>
      <c r="D95" s="3" t="s">
        <v>80</v>
      </c>
      <c r="E95" s="3" t="s">
        <v>84</v>
      </c>
      <c r="F95" s="4">
        <v>16200</v>
      </c>
      <c r="G95" s="4">
        <v>12000</v>
      </c>
      <c r="H95" s="22">
        <v>8000</v>
      </c>
    </row>
    <row r="96" spans="1:8" s="5" customFormat="1" ht="38.25">
      <c r="A96" s="12">
        <v>77</v>
      </c>
      <c r="B96" s="3" t="s">
        <v>93</v>
      </c>
      <c r="C96" s="3">
        <v>7781406751</v>
      </c>
      <c r="D96" s="3" t="s">
        <v>4</v>
      </c>
      <c r="E96" s="3" t="s">
        <v>86</v>
      </c>
      <c r="F96" s="4">
        <v>54000</v>
      </c>
      <c r="G96" s="4">
        <v>18000</v>
      </c>
      <c r="H96" s="22">
        <f>G96</f>
        <v>18000</v>
      </c>
    </row>
    <row r="97" spans="1:8" s="5" customFormat="1" ht="12.75">
      <c r="A97" s="30" t="s">
        <v>108</v>
      </c>
      <c r="B97" s="31"/>
      <c r="C97" s="31"/>
      <c r="D97" s="31"/>
      <c r="E97" s="31"/>
      <c r="F97" s="31"/>
      <c r="G97" s="31"/>
      <c r="H97" s="32"/>
    </row>
    <row r="98" spans="1:8" s="5" customFormat="1" ht="25.5">
      <c r="A98" s="12">
        <v>78</v>
      </c>
      <c r="B98" s="3" t="s">
        <v>109</v>
      </c>
      <c r="C98" s="3">
        <v>7781383234</v>
      </c>
      <c r="D98" s="3" t="s">
        <v>20</v>
      </c>
      <c r="E98" s="3" t="s">
        <v>84</v>
      </c>
      <c r="F98" s="4">
        <v>27000</v>
      </c>
      <c r="G98" s="4">
        <v>15000</v>
      </c>
      <c r="H98" s="10">
        <f>G98</f>
        <v>15000</v>
      </c>
    </row>
    <row r="99" spans="1:8" s="5" customFormat="1" ht="38.25">
      <c r="A99" s="12">
        <v>79</v>
      </c>
      <c r="B99" s="3" t="s">
        <v>103</v>
      </c>
      <c r="C99" s="3">
        <v>7821011416</v>
      </c>
      <c r="D99" s="3" t="s">
        <v>74</v>
      </c>
      <c r="E99" s="3" t="s">
        <v>86</v>
      </c>
      <c r="F99" s="4">
        <v>19000</v>
      </c>
      <c r="G99" s="4">
        <v>15000</v>
      </c>
      <c r="H99" s="10">
        <f>G99</f>
        <v>15000</v>
      </c>
    </row>
    <row r="100" spans="1:8" s="5" customFormat="1" ht="38.25">
      <c r="A100" s="12">
        <v>80</v>
      </c>
      <c r="B100" s="3" t="s">
        <v>171</v>
      </c>
      <c r="C100" s="3">
        <v>7772380087</v>
      </c>
      <c r="D100" s="3" t="s">
        <v>170</v>
      </c>
      <c r="E100" s="3" t="s">
        <v>86</v>
      </c>
      <c r="F100" s="4">
        <v>283000</v>
      </c>
      <c r="G100" s="4">
        <v>145000</v>
      </c>
      <c r="H100" s="22">
        <f>G100</f>
        <v>145000</v>
      </c>
    </row>
    <row r="101" spans="1:8" s="5" customFormat="1" ht="25.5">
      <c r="A101" s="12">
        <v>81</v>
      </c>
      <c r="B101" s="3" t="s">
        <v>137</v>
      </c>
      <c r="C101" s="3">
        <v>7781350507</v>
      </c>
      <c r="D101" s="3" t="s">
        <v>138</v>
      </c>
      <c r="E101" s="3" t="s">
        <v>139</v>
      </c>
      <c r="F101" s="4">
        <v>30000</v>
      </c>
      <c r="G101" s="4">
        <v>0</v>
      </c>
      <c r="H101" s="4">
        <v>15000</v>
      </c>
    </row>
    <row r="102" spans="1:8" ht="15.75">
      <c r="A102" s="13"/>
      <c r="F102" s="19" t="s">
        <v>122</v>
      </c>
      <c r="G102" s="18">
        <f>SUM(G11:G100)</f>
        <v>2900000</v>
      </c>
      <c r="H102" s="23">
        <f>SUM(H11:H101)</f>
        <v>2900000</v>
      </c>
    </row>
    <row r="103" ht="15.75">
      <c r="A103" s="13"/>
    </row>
  </sheetData>
  <mergeCells count="15">
    <mergeCell ref="A90:H90"/>
    <mergeCell ref="A97:H97"/>
    <mergeCell ref="A41:H41"/>
    <mergeCell ref="A39:H39"/>
    <mergeCell ref="A58:H58"/>
    <mergeCell ref="A67:H67"/>
    <mergeCell ref="A75:H75"/>
    <mergeCell ref="A4:H4"/>
    <mergeCell ref="A5:H5"/>
    <mergeCell ref="A6:H6"/>
    <mergeCell ref="A80:H80"/>
    <mergeCell ref="A10:H10"/>
    <mergeCell ref="A9:H9"/>
    <mergeCell ref="A14:H14"/>
    <mergeCell ref="A35:H35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2012-02-21T09:09:04Z</cp:lastPrinted>
  <dcterms:created xsi:type="dcterms:W3CDTF">2011-12-20T08:31:19Z</dcterms:created>
  <dcterms:modified xsi:type="dcterms:W3CDTF">2012-02-22T09:12:57Z</dcterms:modified>
  <cp:category/>
  <cp:version/>
  <cp:contentType/>
  <cp:contentStatus/>
</cp:coreProperties>
</file>