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<sst xmlns="http://schemas.openxmlformats.org/spreadsheetml/2006/main" count="22" uniqueCount="22">
  <si>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PREZYDENTA MIASTA POZNANIA</t>
  </si>
  <si>
    <t>z równoczesnym oddaniem gruntu w użytkowanie wieczyste</t>
  </si>
  <si>
    <t>Lp.</t>
  </si>
  <si>
    <t>Oznaczenie nieruchomości</t>
  </si>
  <si>
    <t>Sposób zagospodarowania</t>
  </si>
  <si>
    <t>Uzbrojenie terenu</t>
  </si>
  <si>
    <t>Wart. lokalu</t>
  </si>
  <si>
    <t>Wart. udziału</t>
  </si>
  <si>
    <t>23% od wart. udziału</t>
  </si>
  <si>
    <t>Pierwsza opłata z tytułu wiecz. użyt. gruntu w wysokości 15% ceny udziału</t>
  </si>
  <si>
    <t>Opłaty roczne z tyt. wiecz. użyt. gruntu w wysokości 1% ceny udziału</t>
  </si>
  <si>
    <t>Udział w gruncie</t>
  </si>
  <si>
    <t>Inne koszty</t>
  </si>
  <si>
    <t>lokal nr 1
o pow. 80,9 m²
ul. Kossaka 4
obr. Łazarz
ark. 30
dz. 82/2
o pow. 560 m²
KW PO1P/00060322/5</t>
  </si>
  <si>
    <t>budownictwo mieszkaniowe</t>
  </si>
  <si>
    <t xml:space="preserve">inst. wod-kan
inst. elektr.
inst. gazowa
inst. c.o.
</t>
  </si>
  <si>
    <t>420/10000</t>
  </si>
  <si>
    <t>koszty notarialne i sądowe</t>
  </si>
  <si>
    <t>Cena sprzedaży lokalu, w tym cena udziału w prawie własności gruntu oddawanego w użytkowanie wieczyste</t>
  </si>
  <si>
    <t>Lokal mieszkalny przeznaczony do sprzedaży</t>
  </si>
  <si>
    <t>Załącznik do zarządzenia Nr 175/2012/P</t>
  </si>
  <si>
    <t>z dnia 14.03.2012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</si>
</sst>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/>
    </xf>
    <xf numFmtId="4" fontId="4" fillId="3" borderId="6" xfId="0" applyNumberFormat="1" applyFont="1" applyFill="1" applyBorder="1" applyAlignment="1">
      <alignment vertical="top"/>
    </xf>
    <xf numFmtId="4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1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5" zoomScaleNormal="9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1:12" ht="18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3" t="s">
        <v>20</v>
      </c>
    </row>
    <row r="3" spans="1:12" ht="18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3" t="s">
        <v>0</v>
      </c>
    </row>
    <row r="4" spans="1:12" ht="18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3" t="s">
        <v>21</v>
      </c>
    </row>
    <row r="5" spans="1:12" ht="18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"/>
      <c r="B6" s="1"/>
      <c r="C6" s="1"/>
      <c r="D6" s="2"/>
      <c r="E6" s="4"/>
      <c r="F6" s="4"/>
      <c r="G6" s="4"/>
      <c r="H6" s="5"/>
      <c r="I6" s="6"/>
      <c r="J6" s="4"/>
      <c r="K6" s="4"/>
      <c r="L6" s="2"/>
    </row>
    <row r="7" spans="1:12" ht="18">
      <c r="A7" s="1"/>
      <c r="B7" s="1"/>
      <c r="C7" s="1"/>
      <c r="D7" s="2"/>
      <c r="E7" s="4"/>
      <c r="F7" s="4"/>
      <c r="G7" s="4"/>
      <c r="H7" s="5"/>
      <c r="I7" s="7"/>
      <c r="J7" s="4"/>
      <c r="K7" s="4"/>
      <c r="L7" s="2"/>
    </row>
    <row r="8" spans="1:12" ht="18">
      <c r="A8" s="1"/>
      <c r="B8" s="1"/>
      <c r="C8" s="1"/>
      <c r="D8" s="2"/>
      <c r="E8" s="4"/>
      <c r="F8" s="4"/>
      <c r="G8" s="4"/>
      <c r="H8" s="5" t="s">
        <v>19</v>
      </c>
      <c r="I8" s="4"/>
      <c r="J8" s="4"/>
      <c r="K8" s="4"/>
      <c r="L8" s="2"/>
    </row>
    <row r="9" spans="1:12" ht="18">
      <c r="A9" s="1"/>
      <c r="B9" s="1"/>
      <c r="C9" s="1"/>
      <c r="D9" s="2"/>
      <c r="E9" s="4"/>
      <c r="F9" s="4"/>
      <c r="G9" s="4"/>
      <c r="H9" s="5" t="s">
        <v>1</v>
      </c>
      <c r="I9" s="4"/>
      <c r="J9" s="4"/>
      <c r="K9" s="4"/>
      <c r="L9" s="2"/>
    </row>
    <row r="10" spans="1:12" ht="18.75" thickBot="1">
      <c r="A10" s="1"/>
      <c r="B10" s="1"/>
      <c r="C10" s="1"/>
      <c r="D10" s="2"/>
      <c r="E10" s="4"/>
      <c r="F10" s="4"/>
      <c r="G10" s="4"/>
      <c r="H10" s="4"/>
      <c r="I10" s="4"/>
      <c r="J10" s="4"/>
      <c r="K10" s="4"/>
      <c r="L10" s="2"/>
    </row>
    <row r="11" spans="1:12" ht="100.5" thickBot="1">
      <c r="A11" s="8" t="s">
        <v>2</v>
      </c>
      <c r="B11" s="9" t="s">
        <v>3</v>
      </c>
      <c r="C11" s="9" t="s">
        <v>4</v>
      </c>
      <c r="D11" s="9" t="s">
        <v>5</v>
      </c>
      <c r="E11" s="10" t="s">
        <v>6</v>
      </c>
      <c r="F11" s="10" t="s">
        <v>7</v>
      </c>
      <c r="G11" s="11" t="s">
        <v>8</v>
      </c>
      <c r="H11" s="9" t="s">
        <v>18</v>
      </c>
      <c r="I11" s="9" t="s">
        <v>9</v>
      </c>
      <c r="J11" s="9" t="s">
        <v>10</v>
      </c>
      <c r="K11" s="9" t="s">
        <v>11</v>
      </c>
      <c r="L11" s="9" t="s">
        <v>12</v>
      </c>
    </row>
    <row r="12" spans="1:12" ht="18">
      <c r="A12" s="12">
        <v>1</v>
      </c>
      <c r="B12" s="13">
        <v>2</v>
      </c>
      <c r="C12" s="14">
        <v>3</v>
      </c>
      <c r="D12" s="15">
        <v>4</v>
      </c>
      <c r="E12" s="16"/>
      <c r="F12" s="16"/>
      <c r="G12" s="17"/>
      <c r="H12" s="15">
        <v>5</v>
      </c>
      <c r="I12" s="15">
        <v>6</v>
      </c>
      <c r="J12" s="15">
        <v>7</v>
      </c>
      <c r="K12" s="15">
        <v>8</v>
      </c>
      <c r="L12" s="18">
        <v>9</v>
      </c>
    </row>
    <row r="13" spans="1:12" ht="125.25" customHeight="1">
      <c r="A13" s="19">
        <v>18</v>
      </c>
      <c r="B13" s="20" t="s">
        <v>13</v>
      </c>
      <c r="C13" s="21" t="s">
        <v>14</v>
      </c>
      <c r="D13" s="21" t="s">
        <v>15</v>
      </c>
      <c r="E13" s="22">
        <v>257930</v>
      </c>
      <c r="F13" s="22">
        <v>22965</v>
      </c>
      <c r="G13" s="23">
        <f>0.23*F13</f>
        <v>5281.95</v>
      </c>
      <c r="H13" s="24">
        <f>SUM(E13:G13)</f>
        <v>286176.95</v>
      </c>
      <c r="I13" s="25">
        <f>+SUM(F13,G13)*0.15</f>
        <v>4237.0425</v>
      </c>
      <c r="J13" s="25">
        <f>SUM(F13:G13)*0.01</f>
        <v>282.46950000000004</v>
      </c>
      <c r="K13" s="26" t="s">
        <v>16</v>
      </c>
      <c r="L13" s="27" t="s">
        <v>17</v>
      </c>
    </row>
    <row r="14" ht="15">
      <c r="D14" s="1"/>
    </row>
    <row r="15" ht="15">
      <c r="D15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2012-03-05T13:33:34Z</cp:lastPrinted>
  <dcterms:created xsi:type="dcterms:W3CDTF">2005-07-07T17:20:47Z</dcterms:created>
  <dcterms:modified xsi:type="dcterms:W3CDTF">2012-03-15T13:17:26Z</dcterms:modified>
  <cp:category/>
  <cp:version/>
  <cp:contentType/>
  <cp:contentStatus/>
</cp:coreProperties>
</file>