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<sst xmlns="http://schemas.openxmlformats.org/spreadsheetml/2006/main" count="23" uniqueCount="23">
  <si>
    <t>Oznaczenie nieruchomości</t>
  </si>
  <si>
    <t>Sposób zagospodarowania</t>
  </si>
  <si>
    <t>koszty notarialne i sądowe</t>
  </si>
  <si>
    <t>budownictwo mieszkaniowe</t>
  </si>
  <si>
    <t>PREZYDENTA MIASTA POZNANIA</t>
  </si>
  <si>
    <t>lokali mieszkalnych przeznaczonych do sprzedaży</t>
  </si>
  <si>
    <t>z równoczesnym oddaniem gruntu w użytkowanie wieczyste</t>
  </si>
  <si>
    <t>Opłaty roczne z tyt. wiecz. użyt. gruntu w wysokości 1% ceny udziału</t>
  </si>
  <si>
    <t>Udział w gruncie</t>
  </si>
  <si>
    <t>Inne koszty</t>
  </si>
  <si>
    <t>Uzbrojenie terenu</t>
  </si>
  <si>
    <t>Cena sprzedaży lokalu, w tym cena udziału w prawie własności gruntu, oddawanego w użytkowanie wieczyste</t>
  </si>
  <si>
    <t>Pierwsza opłata z tytułu wiecz. użyt. gruntu w wysokości 15% ceny udziału</t>
  </si>
  <si>
    <t>23% od wart. Udziału</t>
  </si>
  <si>
    <t xml:space="preserve">inst. wod - kan
inst. elektr.
inst. gazowa
inst. c.o.
</t>
  </si>
  <si>
    <t>Wart. Lokalu</t>
  </si>
  <si>
    <t>Wart. Udziału</t>
  </si>
  <si>
    <t>22.</t>
  </si>
  <si>
    <t>lokal nr 6
o pow. 42,80 m²
ul. Marcelińska 76 A
obr. Łazarz
ark. 16
dz. 11/3
o pow. 394 m²
KW PO1P/00089891/3</t>
  </si>
  <si>
    <t>288/10000</t>
  </si>
  <si>
    <t>Lp.</t>
  </si>
  <si>
    <t>załącznik do zarządzenia Nr 250/2013/P</t>
  </si>
  <si>
    <t>z dnia 11.04.2013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</si>
</sst>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9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top"/>
    </xf>
    <xf numFmtId="4" fontId="2" fillId="3" borderId="1" xfId="0" applyNumberFormat="1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2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7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75" zoomScaleNormal="75" workbookViewId="0" topLeftCell="A1">
      <selection activeCell="K5" sqref="K5"/>
    </sheetView>
  </sheetViews>
  <sheetFormatPr defaultColWidth="9.00390625" defaultRowHeight="12.75" outlineLevelCol="1"/>
  <cols>
    <col min="1" max="1" width="6.75390625" style="0" customWidth="1"/>
    <col min="2" max="2" width="27.25390625" style="0" customWidth="1"/>
    <col min="3" max="3" width="19.75390625" style="0" customWidth="1"/>
    <col min="4" max="4" width="17.00390625" style="0" customWidth="1"/>
    <col min="5" max="5" width="17.125" style="0" hidden="1" customWidth="1" outlineLevel="1"/>
    <col min="6" max="6" width="15.25390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  <col min="17" max="19" width="9.125" style="0" customWidth="1" outlineLevel="1"/>
  </cols>
  <sheetData>
    <row r="1" spans="4:14" s="1" customFormat="1" ht="18"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4:14" s="1" customFormat="1" ht="20.25" customHeight="1">
      <c r="D2" s="9"/>
      <c r="E2" s="9"/>
      <c r="F2" s="9"/>
      <c r="G2" s="9"/>
      <c r="H2" s="9"/>
      <c r="I2" s="9"/>
      <c r="J2" s="9"/>
      <c r="K2" s="9"/>
      <c r="L2" s="10" t="s">
        <v>21</v>
      </c>
      <c r="M2" s="9"/>
      <c r="N2" s="9"/>
    </row>
    <row r="3" spans="4:14" s="1" customFormat="1" ht="18.75" customHeight="1">
      <c r="D3" s="9"/>
      <c r="E3" s="9"/>
      <c r="F3" s="9"/>
      <c r="G3" s="9"/>
      <c r="H3" s="9"/>
      <c r="I3" s="9"/>
      <c r="J3" s="9"/>
      <c r="K3" s="9"/>
      <c r="L3" s="10" t="s">
        <v>4</v>
      </c>
      <c r="M3" s="9"/>
      <c r="N3" s="9"/>
    </row>
    <row r="4" spans="4:14" s="1" customFormat="1" ht="20.25" customHeight="1">
      <c r="D4" s="9"/>
      <c r="E4" s="9"/>
      <c r="F4" s="9"/>
      <c r="G4" s="9"/>
      <c r="H4" s="9"/>
      <c r="I4" s="9"/>
      <c r="J4" s="9"/>
      <c r="K4" s="9"/>
      <c r="L4" s="10" t="s">
        <v>22</v>
      </c>
      <c r="M4" s="9"/>
      <c r="N4" s="9"/>
    </row>
    <row r="5" spans="4:14" s="1" customFormat="1" ht="18"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4:14" s="1" customFormat="1" ht="18.75" customHeight="1">
      <c r="D6" s="9"/>
      <c r="E6" s="19"/>
      <c r="F6" s="19"/>
      <c r="G6" s="19"/>
      <c r="H6" s="11"/>
      <c r="I6" s="25"/>
      <c r="J6" s="19"/>
      <c r="K6" s="19"/>
      <c r="L6" s="9"/>
      <c r="M6" s="9"/>
      <c r="N6" s="9"/>
    </row>
    <row r="7" spans="4:14" s="1" customFormat="1" ht="22.5" customHeight="1">
      <c r="D7" s="9"/>
      <c r="E7" s="19"/>
      <c r="F7" s="19"/>
      <c r="G7" s="19"/>
      <c r="H7" s="11"/>
      <c r="I7" s="26"/>
      <c r="J7" s="19"/>
      <c r="K7" s="19"/>
      <c r="L7" s="9"/>
      <c r="M7" s="9"/>
      <c r="N7" s="9"/>
    </row>
    <row r="8" spans="4:14" s="1" customFormat="1" ht="22.5" customHeight="1">
      <c r="D8" s="9"/>
      <c r="E8" s="19"/>
      <c r="F8" s="19"/>
      <c r="G8" s="19"/>
      <c r="H8" s="11" t="s">
        <v>5</v>
      </c>
      <c r="I8" s="19"/>
      <c r="J8" s="19"/>
      <c r="K8" s="19"/>
      <c r="L8" s="9"/>
      <c r="M8" s="9"/>
      <c r="N8" s="9"/>
    </row>
    <row r="9" spans="4:14" s="1" customFormat="1" ht="22.5" customHeight="1">
      <c r="D9" s="9"/>
      <c r="E9" s="19"/>
      <c r="F9" s="19"/>
      <c r="G9" s="19"/>
      <c r="H9" s="11" t="s">
        <v>6</v>
      </c>
      <c r="I9" s="19"/>
      <c r="J9" s="19"/>
      <c r="K9" s="19"/>
      <c r="L9" s="9"/>
      <c r="M9" s="9"/>
      <c r="N9" s="9"/>
    </row>
    <row r="10" spans="4:14" s="1" customFormat="1" ht="33" customHeight="1" thickBot="1">
      <c r="D10" s="9"/>
      <c r="E10" s="19"/>
      <c r="F10" s="19"/>
      <c r="G10" s="19"/>
      <c r="H10" s="19"/>
      <c r="I10" s="19"/>
      <c r="J10" s="19"/>
      <c r="K10" s="19"/>
      <c r="L10" s="9"/>
      <c r="M10" s="9"/>
      <c r="N10" s="9"/>
    </row>
    <row r="11" spans="1:14" s="1" customFormat="1" ht="123" customHeight="1" thickBot="1">
      <c r="A11" s="21" t="s">
        <v>20</v>
      </c>
      <c r="B11" s="22" t="s">
        <v>0</v>
      </c>
      <c r="C11" s="22" t="s">
        <v>1</v>
      </c>
      <c r="D11" s="22" t="s">
        <v>10</v>
      </c>
      <c r="E11" s="23" t="s">
        <v>15</v>
      </c>
      <c r="F11" s="23" t="s">
        <v>16</v>
      </c>
      <c r="G11" s="24" t="s">
        <v>13</v>
      </c>
      <c r="H11" s="22" t="s">
        <v>11</v>
      </c>
      <c r="I11" s="22" t="s">
        <v>12</v>
      </c>
      <c r="J11" s="22" t="s">
        <v>7</v>
      </c>
      <c r="K11" s="22" t="s">
        <v>8</v>
      </c>
      <c r="L11" s="22" t="s">
        <v>9</v>
      </c>
      <c r="M11" s="9"/>
      <c r="N11" s="9"/>
    </row>
    <row r="12" spans="1:14" s="1" customFormat="1" ht="18">
      <c r="A12" s="5">
        <v>1</v>
      </c>
      <c r="B12" s="6">
        <v>2</v>
      </c>
      <c r="C12" s="7">
        <v>3</v>
      </c>
      <c r="D12" s="12">
        <v>4</v>
      </c>
      <c r="E12" s="13"/>
      <c r="F12" s="13"/>
      <c r="G12" s="14"/>
      <c r="H12" s="12">
        <v>5</v>
      </c>
      <c r="I12" s="12">
        <v>6</v>
      </c>
      <c r="J12" s="12">
        <v>7</v>
      </c>
      <c r="K12" s="12">
        <v>8</v>
      </c>
      <c r="L12" s="8">
        <v>9</v>
      </c>
      <c r="M12" s="9"/>
      <c r="N12" s="9"/>
    </row>
    <row r="13" spans="1:14" s="1" customFormat="1" ht="130.5" customHeight="1">
      <c r="A13" s="27" t="s">
        <v>17</v>
      </c>
      <c r="B13" s="2" t="s">
        <v>18</v>
      </c>
      <c r="C13" s="3" t="s">
        <v>3</v>
      </c>
      <c r="D13" s="3" t="s">
        <v>14</v>
      </c>
      <c r="E13" s="15">
        <v>186029</v>
      </c>
      <c r="F13" s="15">
        <v>11165</v>
      </c>
      <c r="G13" s="16">
        <f>0.23*F13</f>
        <v>2567.9500000000003</v>
      </c>
      <c r="H13" s="20">
        <f>SUM(E13:G13)</f>
        <v>199761.95</v>
      </c>
      <c r="I13" s="18">
        <f>+SUM(F13,G13)*0.15</f>
        <v>2059.9425</v>
      </c>
      <c r="J13" s="18">
        <f>SUM(F13:G13)*0.01</f>
        <v>137.32950000000002</v>
      </c>
      <c r="K13" s="17" t="s">
        <v>19</v>
      </c>
      <c r="L13" s="4" t="s">
        <v>2</v>
      </c>
      <c r="M13" s="9"/>
      <c r="N13" s="9"/>
    </row>
  </sheetData>
  <printOptions/>
  <pageMargins left="0.58" right="0.19" top="0.51" bottom="0.71" header="0.32" footer="0.46"/>
  <pageSetup horizontalDpi="600" verticalDpi="600" orientation="portrait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2012-01-11T07:49:05Z</cp:lastPrinted>
  <dcterms:created xsi:type="dcterms:W3CDTF">2005-07-07T17:20:47Z</dcterms:created>
  <dcterms:modified xsi:type="dcterms:W3CDTF">2013-04-12T08:58:07Z</dcterms:modified>
  <cp:category/>
  <cp:version/>
  <cp:contentType/>
  <cp:contentStatus/>
</cp:coreProperties>
</file>