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tabRatio="844" activeTab="0"/>
  </bookViews>
  <sheets>
    <sheet name="nieprzyznanedotacje" sheetId="1" r:id="rId1"/>
  </sheets>
  <definedNames/>
  <calcPr fullCalcOnLoad="1"/>
</workbook>
</file>

<file path=xl/sharedStrings.xml><?xml version="1.0" encoding="utf-8"?>
<sst xmlns="http://schemas.openxmlformats.org/spreadsheetml/2006/main" count="306" uniqueCount="199">
  <si>
    <t>Numer NIP</t>
  </si>
  <si>
    <t>Forma prawna organizacji</t>
  </si>
  <si>
    <t>Stowarzyszenie</t>
  </si>
  <si>
    <t>Fundacja</t>
  </si>
  <si>
    <t>Tytuł zadania publicznego</t>
  </si>
  <si>
    <t>Międzynarodowe Warsztaty Interpretacji Muzyki Chóralnej Peter Phillips invites</t>
  </si>
  <si>
    <t>Koncert muzyki ukraińskiej</t>
  </si>
  <si>
    <t>Międzynarodowy Konkurs Dyplomów Fotograficznych "Poznań Photo Diploma Award 2015"</t>
  </si>
  <si>
    <t>AK 30 - 30 dni - 30 wystaw</t>
  </si>
  <si>
    <t>Era Jazzu Poznań Festival</t>
  </si>
  <si>
    <t>Oblicza Kultury: Dni Kultury Chińskiej</t>
  </si>
  <si>
    <t>A Cappella Poznań Festival organizacja piątego festiwalu zespołów kameralnych</t>
  </si>
  <si>
    <t>Międzynarodowe Targi Muzyczne MITAM</t>
  </si>
  <si>
    <t>Międzynarodowy Festiwal Kompozytorów i Autorów SENIOR</t>
  </si>
  <si>
    <t xml:space="preserve">"Poznań ciągnie na migane, imieniny Piotra i Pawła, patronów Miasta" </t>
  </si>
  <si>
    <t>"A mnie się marzy kurna chata". Jan Kaczmarek, warsztaty pisania i kreowania skeczy, monologów i piosenek.</t>
  </si>
  <si>
    <t>Polskie Stowarzyszenie Bluesowe Międzynarodowa 66 03-922 Warszawa</t>
  </si>
  <si>
    <t xml:space="preserve">Festiwal Muzyczny X Jubileuszowa Edycja "Polski Dzień Bluesa 2015" </t>
  </si>
  <si>
    <t>Cykliczne wydarzenia muzyczno-edukacyjne "Akademia Bluesa 2015"</t>
  </si>
  <si>
    <t>CYKLICZNY
KONKURS MUZYCZNY
„BLUES NA START 2015”</t>
  </si>
  <si>
    <t>Swingująca Starówka</t>
  </si>
  <si>
    <t>Festiwal Kolorów w Poznaniu</t>
  </si>
  <si>
    <t>IX Międzynarodowy Festiwal Flamenco Duende</t>
  </si>
  <si>
    <t>Galeria Naprzeciw - program wystaw w 2015</t>
  </si>
  <si>
    <t>Tzadik Poznań Festival 2015</t>
  </si>
  <si>
    <t>Stowarzyszenie Społeczno-Kulturalne "Przystań" Rolna 46 61-487 Poznań</t>
  </si>
  <si>
    <t xml:space="preserve">Wlkplayer-Live Poznań </t>
  </si>
  <si>
    <t>Teatr Rodzaju - Sen o miłości</t>
  </si>
  <si>
    <t>Festiwal Opera Know-how 2015</t>
  </si>
  <si>
    <t>Premiera spektaklu "Homo-Lupus" Teatru Ewolucji Cienia</t>
  </si>
  <si>
    <t>Pyrlandia 2015</t>
  </si>
  <si>
    <t>"Rusałka Niepamięci"</t>
  </si>
  <si>
    <t>Miastomovie: Poznań</t>
  </si>
  <si>
    <t>Harnaś jest w Tobie</t>
  </si>
  <si>
    <t xml:space="preserve">"Coolturalne Szkoły" </t>
  </si>
  <si>
    <t>V Poznańskie Dni Fotografii</t>
  </si>
  <si>
    <t xml:space="preserve">Scena Debiutów. Edycja 02 </t>
  </si>
  <si>
    <t>Festiwal Uwaga! Sztuka</t>
  </si>
  <si>
    <t>Terytorium</t>
  </si>
  <si>
    <t>Poznań Kolebką Przemysłu Kultury i Kreatywnych</t>
  </si>
  <si>
    <t>Hybryda - projekt multimedialny</t>
  </si>
  <si>
    <t>Poznański Slam</t>
  </si>
  <si>
    <t>Spektakl teatralny Enklawa</t>
  </si>
  <si>
    <t>6 Wieków Poznania</t>
  </si>
  <si>
    <t>Kultura i sztuka nie zna granic</t>
  </si>
  <si>
    <t>X Szanta Claus Festiwal</t>
  </si>
  <si>
    <t>Szantowy Poznań</t>
  </si>
  <si>
    <t>Rok grafiki w Galerii Łazienna 2015. Biennale Małych Form Graficznych</t>
  </si>
  <si>
    <t>Masterchot Film Festival</t>
  </si>
  <si>
    <t>Festiwal Outsider Art "Uwaga! Zarządzam Pełne Zanurzenie//Outside Art."</t>
  </si>
  <si>
    <t>Noc Kupały</t>
  </si>
  <si>
    <t>Laboratorium dźwięków</t>
  </si>
  <si>
    <t>III edycja Międzynarodowego Festiwalu Gier LET'S PLAY POZNAŃ</t>
  </si>
  <si>
    <t>FILM RAVE 2015</t>
  </si>
  <si>
    <t>Bach'N'Dance - Baroque Remix Party</t>
  </si>
  <si>
    <t>Zooming: Ireland</t>
  </si>
  <si>
    <t>Zakład Pracy Twórczej</t>
  </si>
  <si>
    <t>Nie – straszna Białoruś – wspólne dziedzictwo kulturowe</t>
  </si>
  <si>
    <t>In+Out/Wewnątrz Plus Na Zewnątrz</t>
  </si>
  <si>
    <t>Festiwal Muzyczny Juwenalia Poznań 2015</t>
  </si>
  <si>
    <t>Elementarz Projektanta - konferencja, wystawy i warsztaty</t>
  </si>
  <si>
    <t>Muzeum Wirtualne Poznania</t>
  </si>
  <si>
    <t>Real Condition Visual Art/Sound Art/Write Art.</t>
  </si>
  <si>
    <t>Galeria Czasu Kultury i Muzeum Czasu Kultury – wydarzenia w ramach jubileuszu 30-lecia poznańskiego pisma społeczno-kulturalnego</t>
  </si>
  <si>
    <t>6 Międzynarodowy Festiwal Nowych Zjawisk Audiowizualnych Viviseja</t>
  </si>
  <si>
    <t>Produkcja i prezentacja wydarzenia interdyscyplinarnego „Lament” na motywach „Matka odchodzi” Tadeusza Różewicza</t>
  </si>
  <si>
    <t>W muzycznym salonie u Antoniego i Luizy Radziwiłłów</t>
  </si>
  <si>
    <t>1. YOUNG MEDIATIONS Poznań 2015
„young heARTS run free” oraz prace przygotowawcze i promocyjne 5. Mediations Biennale „FUNDAMENTAL” 2016</t>
  </si>
  <si>
    <t xml:space="preserve">Festiwal „Muzyka Dawna – Persona grata” – cykl koncertów poznańskiej orkiestry Arte dei Suonatori </t>
  </si>
  <si>
    <t>Perfex</t>
  </si>
  <si>
    <t xml:space="preserve">Nowa Siła Kuratorska </t>
  </si>
  <si>
    <t>Staromiejskie Koncerty Jazzowe i Kameralne</t>
  </si>
  <si>
    <t>Tadeusz Szeligowski In Memoriam</t>
  </si>
  <si>
    <t xml:space="preserve">„OD KRÓLEWSKIEGO DWORU DO BROADWAYU”  - muzyka wokalna w pięciu odsłonach </t>
  </si>
  <si>
    <t>"V Ofensywa Teatralna - Rewolucje Teatralne"</t>
  </si>
  <si>
    <t>STREFA KULTURY POZNAŃ MUSIC &amp; ART FESTIVAL 2015</t>
  </si>
  <si>
    <t>Cykl Warsztatów Muzycznych z Koncertami „3-maj Tonację”</t>
  </si>
  <si>
    <t>REANIMACJA ŚRÓDMIEŚCIA
Mobilny warsztat form wizualnych</t>
  </si>
  <si>
    <t>Circus Ferus: Pokazy spektakli ulicznych oraz warsztaty działań ulicznych</t>
  </si>
  <si>
    <t>Nazwa oferenta</t>
  </si>
  <si>
    <r>
      <t>Nazwa zadania publicznego:</t>
    </r>
    <r>
      <rPr>
        <b/>
        <sz val="10"/>
        <rFont val="Arial"/>
        <family val="2"/>
      </rPr>
      <t xml:space="preserve"> Priorytet 1: Wzbogacanie życia kulturalnego Poznania poprzez projekty artystyczne, w tym festiwale, konkursy i warsztaty, 
z uwzględnieniem międzynarodowych przedsięwzięć interdyscyplinarnych, wykorzystujących lokalny potencjał kulturotwórczy.</t>
    </r>
  </si>
  <si>
    <t>Średnia liczba punktów</t>
  </si>
  <si>
    <t>Kwota wnioskowana z oferty</t>
  </si>
  <si>
    <t>Nazwa zadania publicznego: Priorytet 4: Wzmacnianie współpracy kulturalnej z zagranicą poprzez ułatwienie czynnego uczestnictwa przedstawicieli 
kulturalnego środowiska Poznania w znaczących wydarzeniach kulturalnych za granicą (zakwaterowanie i transport) i rozwijanie dialogu międzykulturowego 
w obrębie metropolii Poznań.</t>
  </si>
  <si>
    <t>Vivaldi jak 300 lat temu w Wenecji</t>
  </si>
  <si>
    <t>Nawiązanie dialogu międzykulturowego i wzmocnienie współpracy kulturalnej poprzez udział zespołu muzycznego Elevator na targach muzycznych NAMM w Stanach Zjednoczonych</t>
  </si>
  <si>
    <t>Artist Village - Interdycyplinarny Projekt Artystyczny. Wystawa, prezentacje, warsztaty w Chinach.</t>
  </si>
  <si>
    <t>Udział Dziewczęcego Chóru "Paradiso" Katedralnej Ogólnokształcącej Szkoły Muzycznej i Gimnazjum Katedralnego w Poznaniu w Międzynarodowym Festiwalu Chórów we Florencji</t>
  </si>
  <si>
    <t>Udział Chóru Kameralnego Dysonans w Festiwalu "Opera w Miniaturze" w Kamieńcu Podolskim (Ukraina)</t>
  </si>
  <si>
    <t>Udział zespołu "Niki Buzz + Dr Blues &amp; Soul Re Vision" z Poznania w międzynarodowym festiwalu muzycznym The XXXI Intermational Blues Challenge w Memphis [Usa]</t>
  </si>
  <si>
    <t>Chińskie "Requiem for the Earth" z Chórem Chińskiej Filharmonii Narodowej</t>
  </si>
  <si>
    <t>Twócza Wymiana. Poznań - Hannover</t>
  </si>
  <si>
    <t>Prezentacja spektaklu "Fin Amor - miłość dworna" Teatru Ewolucji Cienia na Międzynarodowym Festiwalu "Inspiration" w Finlandii</t>
  </si>
  <si>
    <t>Dixie Company American Tour 2015</t>
  </si>
  <si>
    <t xml:space="preserve">Poznań Art. </t>
  </si>
  <si>
    <t>Kreatywny Poznań bramą do światowej kultury</t>
  </si>
  <si>
    <t xml:space="preserve">Stowarzyszenie Czasu Kultury </t>
  </si>
  <si>
    <t xml:space="preserve">Stowarzyszenie Multikulti </t>
  </si>
  <si>
    <t xml:space="preserve">Fundacja Arte Del Suonatori </t>
  </si>
  <si>
    <t xml:space="preserve">Fundacja Uniwersytetu Artystycznego w Poznaniu </t>
  </si>
  <si>
    <t>Fundacja Edukacji Kulturalnej "Ad Arte"</t>
  </si>
  <si>
    <t>Stowarzyszenie Na Tak</t>
  </si>
  <si>
    <t>Stowarzyszenie Artystyczne Usta Usta</t>
  </si>
  <si>
    <t xml:space="preserve">Fundacja Familijny Poznań </t>
  </si>
  <si>
    <t xml:space="preserve">Fundacja Na Rzecz Kultury i Społeczeństwa Obywatelskiego „Cukier Puder” </t>
  </si>
  <si>
    <t xml:space="preserve">Stowarzyszenie Inicjatywa Kulturalna Pro Arte </t>
  </si>
  <si>
    <t xml:space="preserve">Art Stations Foundation </t>
  </si>
  <si>
    <t xml:space="preserve">Fundacja Sens Ruchu </t>
  </si>
  <si>
    <t xml:space="preserve">Stowarzyszenie Przyjaciół Chóru Dziewczęcego "Skowronki" im. M. Wróblewskiej </t>
  </si>
  <si>
    <t>Fundacja "Fabryka Sztuki"</t>
  </si>
  <si>
    <t xml:space="preserve">Stowarzyszenie Korporacja Teatralna </t>
  </si>
  <si>
    <t xml:space="preserve">Stowarzyszenie Ulepsz Poznań </t>
  </si>
  <si>
    <t xml:space="preserve">Wielkopolskie Stowarzyszenie Jazzu Tradycyjnego Dixie Clun </t>
  </si>
  <si>
    <t xml:space="preserve">Fundacja Edukacji Kulturalnej "Ad Arte" </t>
  </si>
  <si>
    <t xml:space="preserve">Stowarzyszenie Muzyka w Kulturze </t>
  </si>
  <si>
    <t xml:space="preserve">Związek Literatów Polskich Oddział w Poznaniu </t>
  </si>
  <si>
    <t xml:space="preserve">Związek Polskich Fotografów Przyrody </t>
  </si>
  <si>
    <t xml:space="preserve">Stowarzyszenie Młodych Twórców "Ku Teatrowi" </t>
  </si>
  <si>
    <t>Stowarzyszenie Kulturalno-Turystyczne VIATOR</t>
  </si>
  <si>
    <t xml:space="preserve">Stowarzyszenie Antropologów Kultury Etnosfera </t>
  </si>
  <si>
    <t xml:space="preserve">Fundacja Spot. </t>
  </si>
  <si>
    <t>Stowarzyszenie Artystyczne Kolektyw</t>
  </si>
  <si>
    <t xml:space="preserve">Fundacja Duende Flamenco </t>
  </si>
  <si>
    <t>Stowarzyszenie Smartnes</t>
  </si>
  <si>
    <t xml:space="preserve">Związek Polskich Artystów Fotografików, Okręg Wielkopolski </t>
  </si>
  <si>
    <t xml:space="preserve">Towarzystwo im. Tadeusza Szeligowskiego </t>
  </si>
  <si>
    <t xml:space="preserve">Stowarzyszenie 43 </t>
  </si>
  <si>
    <t xml:space="preserve">Fundacja Artystyczna im. Tadeusza Kalinowskiego </t>
  </si>
  <si>
    <t xml:space="preserve">Stowarzyszenie Teatralne Teatr Artystyczny Antrakt </t>
  </si>
  <si>
    <t>Stowarzyszenie Miłośników Muzyki Kameralnej "AFFABRE CONCINUI"</t>
  </si>
  <si>
    <t xml:space="preserve">Fundacja Mediations Biennale </t>
  </si>
  <si>
    <t>Fundacja Uniwersytetu Artystycznego w Poznaniu</t>
  </si>
  <si>
    <t xml:space="preserve">Stowarzyszenie Kolektyw 1 A </t>
  </si>
  <si>
    <t xml:space="preserve">Stowarzyszenie Promocji Kultury "Cantamen" </t>
  </si>
  <si>
    <t xml:space="preserve">Fundacja Art-On </t>
  </si>
  <si>
    <t xml:space="preserve">Fundacja Edukacji Kulturalnej Movlab </t>
  </si>
  <si>
    <t xml:space="preserve">Fundacja Na Rzecz Integracji Środowiska Akademickiego Miasta Poznania "JEDEN UNIWERSYTET" </t>
  </si>
  <si>
    <t xml:space="preserve">Stowarzyszenie Miłośników Sztuki Vis Artis </t>
  </si>
  <si>
    <t xml:space="preserve">Stowarzyszenie Nastawnia </t>
  </si>
  <si>
    <t xml:space="preserve">Fundacja 9/11 Art Space </t>
  </si>
  <si>
    <t xml:space="preserve">Wielkopolski Okręgowy Związek Żeglarski </t>
  </si>
  <si>
    <t xml:space="preserve">Fundacja Ars Activa </t>
  </si>
  <si>
    <t xml:space="preserve">Fundacja Meakultura </t>
  </si>
  <si>
    <t xml:space="preserve">Fundacja Wspierania Twórczości Kultury i Sztuki Ars </t>
  </si>
  <si>
    <t>Fundacja Promocji Retroinformatyki "Dawne Komputery i Gry"</t>
  </si>
  <si>
    <t xml:space="preserve">Fundacja Łazienna </t>
  </si>
  <si>
    <t xml:space="preserve">Fundacja Wspierania Twórczości Niezależnej </t>
  </si>
  <si>
    <t xml:space="preserve">Fundacja Kulturalny Poznań </t>
  </si>
  <si>
    <t xml:space="preserve">Fundacja Animatornia </t>
  </si>
  <si>
    <t xml:space="preserve">Polskie Stowarzyszenie Bluesowe </t>
  </si>
  <si>
    <t xml:space="preserve">Stowarzyszenie Publish Art </t>
  </si>
  <si>
    <t>Polskie Stowarzyszenie Bluesowe</t>
  </si>
  <si>
    <t xml:space="preserve">Fundacja Maryet Art Foundation </t>
  </si>
  <si>
    <t xml:space="preserve">Stowarzyszenie Loża Patronów Teatru </t>
  </si>
  <si>
    <t xml:space="preserve">Fundacja Czapski Art Foundat On </t>
  </si>
  <si>
    <t>Fundacja Forum Artis im. Marka Tracza</t>
  </si>
  <si>
    <t>Stowarzyszenie Pomocy Początkującym Artystom</t>
  </si>
  <si>
    <t xml:space="preserve">Nadnotecka Fundacja Artystyczna </t>
  </si>
  <si>
    <t xml:space="preserve">Fundacja "Pro Musica Viva" </t>
  </si>
  <si>
    <t xml:space="preserve">Fundacja Good Time </t>
  </si>
  <si>
    <t xml:space="preserve">Stowarzyszenie Zostań Gwiazdą Kabaretu </t>
  </si>
  <si>
    <t xml:space="preserve">Stowarzyszenie Festiwal Kolorów </t>
  </si>
  <si>
    <t xml:space="preserve">Stowarzyszenie Odra-Niemen Oddział Wielkopolski </t>
  </si>
  <si>
    <t>Polskie Towarzystwo Artystów, Autorów, Animatorów Kultury PTAAAK</t>
  </si>
  <si>
    <t xml:space="preserve">Fundacja Sztuka Dla Ciebie </t>
  </si>
  <si>
    <t xml:space="preserve">Polskie Towarzystwo Artystów, Autorów, Animatorów Kultury PTAAAK </t>
  </si>
  <si>
    <t xml:space="preserve">Art Couture </t>
  </si>
  <si>
    <t xml:space="preserve">Fundacja Muzyczna "APOLLO" </t>
  </si>
  <si>
    <t xml:space="preserve">Stowarzyszenie "Gloria in Musica" </t>
  </si>
  <si>
    <t xml:space="preserve">Stowarzyszenie Salon Artystyczny im. Jackowskich </t>
  </si>
  <si>
    <t xml:space="preserve">Via Activa Społeczne Stowarzyszenie Edukacyjno-Artystyczne </t>
  </si>
  <si>
    <t xml:space="preserve">Fundacja "Krąg Przyjaciół Poznańskiego Chóru Katedralnego" </t>
  </si>
  <si>
    <t xml:space="preserve">Stowarzyszenie Kolektyw 1a </t>
  </si>
  <si>
    <t xml:space="preserve">Wielkopolskie Stowarzyszenie Jazzu Tradycyjnego "Dixie Club" </t>
  </si>
  <si>
    <t xml:space="preserve">Fundacja Czapski Art Foundation </t>
  </si>
  <si>
    <t>Stowarzyszenie JAZZ WIELKOPOLSKI</t>
  </si>
  <si>
    <t>EMPTY GARDEN Nakanojo Biennale 2015</t>
  </si>
  <si>
    <t>Informacja o ofertach, którym nie przyznano dotacji z budżetu Miasta Poznania</t>
  </si>
  <si>
    <r>
      <t>Nazwa obszaru:</t>
    </r>
    <r>
      <rPr>
        <b/>
        <sz val="11"/>
        <rFont val="Arial"/>
        <family val="2"/>
      </rPr>
      <t xml:space="preserve"> „Kultura, sztuka, ochrona dóbr kultury i dziedzictwa narodowego”</t>
    </r>
  </si>
  <si>
    <t>Załącznik nr 2</t>
  </si>
  <si>
    <t>Oferty ocenione pozytywnie, którym nie przyznano dotacji z powodu wyczerpania środków finansowych</t>
  </si>
  <si>
    <t>Oferty ocenione negatywnie</t>
  </si>
  <si>
    <t>Suma:</t>
  </si>
  <si>
    <t xml:space="preserve">Sporządził: </t>
  </si>
  <si>
    <t>Zatwierdzam:</t>
  </si>
  <si>
    <t>Poznań,  16 stycznia 2015 r.</t>
  </si>
  <si>
    <t>Lp.</t>
  </si>
  <si>
    <t>Suma łącznie:</t>
  </si>
  <si>
    <t>Let's Dance Projekt wizualno-choreograficzny</t>
  </si>
  <si>
    <t>SKOWRONKI na 65. urodziny – cykl koncertów</t>
  </si>
  <si>
    <t>Festiwal Miejskich Przyjemności FRAJDA</t>
  </si>
  <si>
    <t>Program wystawowy Związku Polskich Artystów Fotografików w ramach 9 Biennale Fotografii w Poznaniu</t>
  </si>
  <si>
    <t>SKOK NA SCENĘ</t>
  </si>
  <si>
    <t>Organizacja wystawy prac Zdzisława Beksińskiego z l. 50. i 60. XX wieku</t>
  </si>
  <si>
    <t>Festiwal Dawnych Komputerów i Gier - Poznań 2015</t>
  </si>
  <si>
    <t>Festiwal Niezależnej Twórczości Filmowej i Fotograficznej Osób Dojrzałych 60 plus Wyścig Jaszczurów.</t>
  </si>
  <si>
    <t>Wystawa Modern Art Desserts organizowana w ramach niekomercyjnych targów sztuki Supermarket w Sztokholmie</t>
  </si>
  <si>
    <t>Towarzystwo Muzyczne "Schola Cantorum Posnaniensis"</t>
  </si>
  <si>
    <t>do zarządzenia Nr 31/2015/P Prezydenta Miasta Poznania z dnia 20 stycznia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</si>
</sst>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0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3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 CE"/>
      <family val="0"/>
    </font>
  </fonts>
  <fills count="5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14" borderId="0" applyNumberFormat="0" applyBorder="0" applyAlignment="0" applyProtection="0"/>
    <xf numFmtId="0" fontId="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4" fillId="33" borderId="0" applyNumberFormat="0" applyBorder="0" applyAlignment="0" applyProtection="0"/>
    <xf numFmtId="0" fontId="4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4" fillId="2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4" fillId="2" borderId="0" applyNumberFormat="0" applyBorder="0" applyAlignment="0" applyProtection="0"/>
    <xf numFmtId="0" fontId="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4" fillId="17" borderId="0" applyNumberFormat="0" applyBorder="0" applyAlignment="0" applyProtection="0"/>
    <xf numFmtId="0" fontId="4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4" fillId="27" borderId="0" applyNumberFormat="0" applyBorder="0" applyAlignment="0" applyProtection="0"/>
    <xf numFmtId="0" fontId="4" fillId="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3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5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5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5" fillId="4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5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6" fillId="21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5" fillId="2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5" fillId="7" borderId="2" applyNumberFormat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9" fillId="52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2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6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1" borderId="13" applyNumberFormat="0" applyFon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1229" applyFill="1" applyAlignment="1">
      <alignment horizontal="center" vertical="center" wrapText="1"/>
      <protection/>
    </xf>
    <xf numFmtId="0" fontId="0" fillId="0" borderId="0" xfId="1229" applyFill="1" applyAlignment="1">
      <alignment vertical="center" wrapText="1"/>
      <protection/>
    </xf>
    <xf numFmtId="0" fontId="0" fillId="0" borderId="0" xfId="1229" applyFill="1">
      <alignment/>
      <protection/>
    </xf>
    <xf numFmtId="0" fontId="3" fillId="0" borderId="0" xfId="1229" applyFont="1" applyFill="1">
      <alignment/>
      <protection/>
    </xf>
    <xf numFmtId="0" fontId="2" fillId="0" borderId="15" xfId="1229" applyFont="1" applyFill="1" applyBorder="1" applyAlignment="1">
      <alignment horizontal="center" vertical="center" wrapText="1"/>
      <protection/>
    </xf>
    <xf numFmtId="4" fontId="2" fillId="0" borderId="15" xfId="1229" applyNumberFormat="1" applyFont="1" applyFill="1" applyBorder="1" applyAlignment="1">
      <alignment horizontal="center" vertical="center" wrapText="1"/>
      <protection/>
    </xf>
    <xf numFmtId="0" fontId="0" fillId="0" borderId="0" xfId="1229" applyFont="1" applyFill="1">
      <alignment/>
      <protection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5" xfId="1229" applyFont="1" applyFill="1" applyBorder="1" applyAlignment="1">
      <alignment horizontal="center" vertical="center"/>
      <protection/>
    </xf>
    <xf numFmtId="0" fontId="0" fillId="57" borderId="0" xfId="1229" applyFont="1" applyFill="1">
      <alignment/>
      <protection/>
    </xf>
    <xf numFmtId="0" fontId="0" fillId="0" borderId="0" xfId="1229" applyFont="1" applyFill="1" applyBorder="1">
      <alignment/>
      <protection/>
    </xf>
    <xf numFmtId="0" fontId="40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0" xfId="1229" applyFill="1">
      <alignment/>
      <protection/>
    </xf>
    <xf numFmtId="0" fontId="0" fillId="0" borderId="0" xfId="1229" applyFont="1" applyFill="1">
      <alignment/>
      <protection/>
    </xf>
    <xf numFmtId="0" fontId="0" fillId="0" borderId="0" xfId="1229" applyFill="1" applyAlignment="1">
      <alignment vertical="center"/>
      <protection/>
    </xf>
    <xf numFmtId="0" fontId="0" fillId="0" borderId="15" xfId="1229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1229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1229" applyNumberFormat="1" applyFont="1" applyFill="1" applyBorder="1" applyAlignment="1">
      <alignment horizontal="center" vertical="center" wrapText="1"/>
      <protection/>
    </xf>
    <xf numFmtId="4" fontId="40" fillId="0" borderId="15" xfId="1229" applyNumberFormat="1" applyFont="1" applyFill="1" applyBorder="1" applyAlignment="1">
      <alignment horizontal="center" vertical="center" wrapText="1"/>
      <protection/>
    </xf>
    <xf numFmtId="0" fontId="0" fillId="0" borderId="15" xfId="1229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1229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0" xfId="1229" applyNumberFormat="1" applyFill="1" applyAlignment="1">
      <alignment horizontal="right" vertical="center" wrapText="1"/>
      <protection/>
    </xf>
    <xf numFmtId="0" fontId="0" fillId="0" borderId="16" xfId="1229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18" xfId="1229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9" xfId="1229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right" vertical="center" wrapText="1"/>
    </xf>
    <xf numFmtId="0" fontId="0" fillId="0" borderId="15" xfId="1229" applyFont="1" applyFill="1" applyBorder="1" applyAlignment="1">
      <alignment vertical="center"/>
      <protection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5" xfId="1229" applyNumberFormat="1" applyFont="1" applyFill="1" applyBorder="1" applyAlignment="1">
      <alignment horizontal="center" vertical="center" wrapText="1"/>
      <protection/>
    </xf>
    <xf numFmtId="0" fontId="0" fillId="0" borderId="0" xfId="1229" applyFont="1" applyFill="1" applyAlignment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0" borderId="0" xfId="1229" applyNumberFormat="1" applyFont="1" applyFill="1" applyAlignment="1">
      <alignment horizontal="right" vertical="center" wrapText="1"/>
      <protection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4" fontId="42" fillId="0" borderId="0" xfId="0" applyNumberFormat="1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2" fillId="58" borderId="16" xfId="1229" applyFont="1" applyFill="1" applyBorder="1" applyAlignment="1">
      <alignment horizontal="center" vertical="center" wrapText="1"/>
      <protection/>
    </xf>
    <xf numFmtId="0" fontId="2" fillId="58" borderId="17" xfId="1229" applyFont="1" applyFill="1" applyBorder="1" applyAlignment="1">
      <alignment horizontal="center" vertical="center" wrapText="1"/>
      <protection/>
    </xf>
    <xf numFmtId="0" fontId="2" fillId="58" borderId="19" xfId="1229" applyFont="1" applyFill="1" applyBorder="1" applyAlignment="1">
      <alignment horizontal="center" vertical="center" wrapText="1"/>
      <protection/>
    </xf>
    <xf numFmtId="0" fontId="41" fillId="58" borderId="16" xfId="1229" applyFont="1" applyFill="1" applyBorder="1" applyAlignment="1">
      <alignment horizontal="center" vertical="center"/>
      <protection/>
    </xf>
    <xf numFmtId="0" fontId="41" fillId="58" borderId="17" xfId="1229" applyFont="1" applyFill="1" applyBorder="1" applyAlignment="1">
      <alignment horizontal="center" vertical="center"/>
      <protection/>
    </xf>
    <xf numFmtId="0" fontId="41" fillId="58" borderId="19" xfId="1229" applyFont="1" applyFill="1" applyBorder="1" applyAlignment="1">
      <alignment horizontal="center" vertical="center"/>
      <protection/>
    </xf>
    <xf numFmtId="0" fontId="0" fillId="54" borderId="16" xfId="1229" applyFont="1" applyFill="1" applyBorder="1" applyAlignment="1">
      <alignment horizontal="center" vertical="center" wrapText="1"/>
      <protection/>
    </xf>
    <xf numFmtId="0" fontId="2" fillId="54" borderId="17" xfId="1229" applyFont="1" applyFill="1" applyBorder="1" applyAlignment="1">
      <alignment horizontal="center" vertical="center" wrapText="1"/>
      <protection/>
    </xf>
    <xf numFmtId="0" fontId="2" fillId="54" borderId="19" xfId="1229" applyFont="1" applyFill="1" applyBorder="1" applyAlignment="1">
      <alignment horizontal="center" vertical="center" wrapText="1"/>
      <protection/>
    </xf>
    <xf numFmtId="0" fontId="0" fillId="54" borderId="16" xfId="1229" applyFont="1" applyFill="1" applyBorder="1" applyAlignment="1">
      <alignment horizontal="center" vertical="center" wrapText="1"/>
      <protection/>
    </xf>
    <xf numFmtId="0" fontId="0" fillId="0" borderId="0" xfId="1229" applyFont="1" applyFill="1" applyAlignment="1">
      <alignment horizontal="right" vertical="center"/>
      <protection/>
    </xf>
    <xf numFmtId="0" fontId="41" fillId="0" borderId="0" xfId="1229" applyFont="1" applyFill="1" applyAlignment="1">
      <alignment horizontal="center" vertical="center"/>
      <protection/>
    </xf>
    <xf numFmtId="0" fontId="3" fillId="0" borderId="0" xfId="1229" applyFont="1" applyFill="1" applyAlignment="1">
      <alignment horizontal="center" vertical="center"/>
      <protection/>
    </xf>
  </cellXfs>
  <cellStyles count="1455">
    <cellStyle name="Normal" xfId="0"/>
    <cellStyle name="20% - akcent 1" xfId="15"/>
    <cellStyle name="20% — akcent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2" xfId="24"/>
    <cellStyle name="20% - akcent 1 2 10" xfId="25"/>
    <cellStyle name="20% - akcent 1 2 11" xfId="26"/>
    <cellStyle name="20% - akcent 1 2 12" xfId="27"/>
    <cellStyle name="20% - akcent 1 2 13" xfId="28"/>
    <cellStyle name="20% - akcent 1 2 14" xfId="29"/>
    <cellStyle name="20% - akcent 1 2 15" xfId="30"/>
    <cellStyle name="20% - akcent 1 2 16" xfId="31"/>
    <cellStyle name="20% - akcent 1 2 17" xfId="32"/>
    <cellStyle name="20% - akcent 1 2 18" xfId="33"/>
    <cellStyle name="20% - akcent 1 2 2" xfId="34"/>
    <cellStyle name="20% - akcent 1 2 3" xfId="35"/>
    <cellStyle name="20% - akcent 1 2 4" xfId="36"/>
    <cellStyle name="20% - akcent 1 2 5" xfId="37"/>
    <cellStyle name="20% - akcent 1 2 6" xfId="38"/>
    <cellStyle name="20% - akcent 1 2 7" xfId="39"/>
    <cellStyle name="20% - akcent 1 2 8" xfId="40"/>
    <cellStyle name="20% - akcent 1 2 9" xfId="41"/>
    <cellStyle name="20% - akcent 1 2_iko_MK_p1_popr" xfId="42"/>
    <cellStyle name="20% - akcent 1 3" xfId="43"/>
    <cellStyle name="20% - akcent 1 4" xfId="44"/>
    <cellStyle name="20% - akcent 1 5" xfId="45"/>
    <cellStyle name="20% - akcent 1 6" xfId="46"/>
    <cellStyle name="20% - akcent 1 7" xfId="47"/>
    <cellStyle name="20% - akcent 1 8" xfId="48"/>
    <cellStyle name="20% - akcent 1 9" xfId="49"/>
    <cellStyle name="20% - akcent 1_iko_MK_p1_popr" xfId="50"/>
    <cellStyle name="20% - akcent 2" xfId="51"/>
    <cellStyle name="20% — akcent 2" xfId="52"/>
    <cellStyle name="20% - akcent 2 10" xfId="53"/>
    <cellStyle name="20% - akcent 2 11" xfId="54"/>
    <cellStyle name="20% - akcent 2 12" xfId="55"/>
    <cellStyle name="20% - akcent 2 13" xfId="56"/>
    <cellStyle name="20% - akcent 2 14" xfId="57"/>
    <cellStyle name="20% - akcent 2 15" xfId="58"/>
    <cellStyle name="20% - akcent 2 16" xfId="59"/>
    <cellStyle name="20% - akcent 2 2" xfId="60"/>
    <cellStyle name="20% - akcent 2 2 10" xfId="61"/>
    <cellStyle name="20% - akcent 2 2 11" xfId="62"/>
    <cellStyle name="20% - akcent 2 2 12" xfId="63"/>
    <cellStyle name="20% - akcent 2 2 13" xfId="64"/>
    <cellStyle name="20% - akcent 2 2 14" xfId="65"/>
    <cellStyle name="20% - akcent 2 2 15" xfId="66"/>
    <cellStyle name="20% - akcent 2 2 16" xfId="67"/>
    <cellStyle name="20% - akcent 2 2 17" xfId="68"/>
    <cellStyle name="20% - akcent 2 2 18" xfId="69"/>
    <cellStyle name="20% - akcent 2 2 2" xfId="70"/>
    <cellStyle name="20% - akcent 2 2 3" xfId="71"/>
    <cellStyle name="20% - akcent 2 2 4" xfId="72"/>
    <cellStyle name="20% - akcent 2 2 5" xfId="73"/>
    <cellStyle name="20% - akcent 2 2 6" xfId="74"/>
    <cellStyle name="20% - akcent 2 2 7" xfId="75"/>
    <cellStyle name="20% - akcent 2 2 8" xfId="76"/>
    <cellStyle name="20% - akcent 2 2 9" xfId="77"/>
    <cellStyle name="20% - akcent 2 3" xfId="78"/>
    <cellStyle name="20% - akcent 2 4" xfId="79"/>
    <cellStyle name="20% - akcent 2 5" xfId="80"/>
    <cellStyle name="20% - akcent 2 6" xfId="81"/>
    <cellStyle name="20% - akcent 2 7" xfId="82"/>
    <cellStyle name="20% - akcent 2 8" xfId="83"/>
    <cellStyle name="20% - akcent 2 9" xfId="84"/>
    <cellStyle name="20% - akcent 2_iko_MK_p1_popr" xfId="85"/>
    <cellStyle name="20% - akcent 3" xfId="86"/>
    <cellStyle name="20% — akcent 3" xfId="87"/>
    <cellStyle name="20% - akcent 3 10" xfId="88"/>
    <cellStyle name="20% - akcent 3 11" xfId="89"/>
    <cellStyle name="20% - akcent 3 12" xfId="90"/>
    <cellStyle name="20% - akcent 3 13" xfId="91"/>
    <cellStyle name="20% - akcent 3 14" xfId="92"/>
    <cellStyle name="20% - akcent 3 15" xfId="93"/>
    <cellStyle name="20% - akcent 3 16" xfId="94"/>
    <cellStyle name="20% - akcent 3 2" xfId="95"/>
    <cellStyle name="20% - akcent 3 2 10" xfId="96"/>
    <cellStyle name="20% - akcent 3 2 11" xfId="97"/>
    <cellStyle name="20% - akcent 3 2 12" xfId="98"/>
    <cellStyle name="20% - akcent 3 2 13" xfId="99"/>
    <cellStyle name="20% - akcent 3 2 14" xfId="100"/>
    <cellStyle name="20% - akcent 3 2 15" xfId="101"/>
    <cellStyle name="20% - akcent 3 2 16" xfId="102"/>
    <cellStyle name="20% - akcent 3 2 17" xfId="103"/>
    <cellStyle name="20% - akcent 3 2 18" xfId="104"/>
    <cellStyle name="20% - akcent 3 2 2" xfId="105"/>
    <cellStyle name="20% - akcent 3 2 3" xfId="106"/>
    <cellStyle name="20% - akcent 3 2 4" xfId="107"/>
    <cellStyle name="20% - akcent 3 2 5" xfId="108"/>
    <cellStyle name="20% - akcent 3 2 6" xfId="109"/>
    <cellStyle name="20% - akcent 3 2 7" xfId="110"/>
    <cellStyle name="20% - akcent 3 2 8" xfId="111"/>
    <cellStyle name="20% - akcent 3 2 9" xfId="112"/>
    <cellStyle name="20% - akcent 3 3" xfId="113"/>
    <cellStyle name="20% - akcent 3 4" xfId="114"/>
    <cellStyle name="20% - akcent 3 5" xfId="115"/>
    <cellStyle name="20% - akcent 3 6" xfId="116"/>
    <cellStyle name="20% - akcent 3 7" xfId="117"/>
    <cellStyle name="20% - akcent 3 8" xfId="118"/>
    <cellStyle name="20% - akcent 3 9" xfId="119"/>
    <cellStyle name="20% - akcent 3_iko_MK_p1_popr" xfId="120"/>
    <cellStyle name="20% - akcent 4" xfId="121"/>
    <cellStyle name="20% — akcent 4" xfId="122"/>
    <cellStyle name="20% - akcent 4 10" xfId="123"/>
    <cellStyle name="20% - akcent 4 11" xfId="124"/>
    <cellStyle name="20% - akcent 4 12" xfId="125"/>
    <cellStyle name="20% - akcent 4 13" xfId="126"/>
    <cellStyle name="20% - akcent 4 14" xfId="127"/>
    <cellStyle name="20% - akcent 4 15" xfId="128"/>
    <cellStyle name="20% - akcent 4 16" xfId="129"/>
    <cellStyle name="20% - akcent 4 2" xfId="130"/>
    <cellStyle name="20% - akcent 4 2 10" xfId="131"/>
    <cellStyle name="20% - akcent 4 2 11" xfId="132"/>
    <cellStyle name="20% - akcent 4 2 12" xfId="133"/>
    <cellStyle name="20% - akcent 4 2 13" xfId="134"/>
    <cellStyle name="20% - akcent 4 2 14" xfId="135"/>
    <cellStyle name="20% - akcent 4 2 15" xfId="136"/>
    <cellStyle name="20% - akcent 4 2 16" xfId="137"/>
    <cellStyle name="20% - akcent 4 2 17" xfId="138"/>
    <cellStyle name="20% - akcent 4 2 18" xfId="139"/>
    <cellStyle name="20% - akcent 4 2 2" xfId="140"/>
    <cellStyle name="20% - akcent 4 2 3" xfId="141"/>
    <cellStyle name="20% - akcent 4 2 4" xfId="142"/>
    <cellStyle name="20% - akcent 4 2 5" xfId="143"/>
    <cellStyle name="20% - akcent 4 2 6" xfId="144"/>
    <cellStyle name="20% - akcent 4 2 7" xfId="145"/>
    <cellStyle name="20% - akcent 4 2 8" xfId="146"/>
    <cellStyle name="20% - akcent 4 2 9" xfId="147"/>
    <cellStyle name="20% - akcent 4 2_iko_MK_p1_popr" xfId="148"/>
    <cellStyle name="20% - akcent 4 3" xfId="149"/>
    <cellStyle name="20% - akcent 4 4" xfId="150"/>
    <cellStyle name="20% - akcent 4 5" xfId="151"/>
    <cellStyle name="20% - akcent 4 6" xfId="152"/>
    <cellStyle name="20% - akcent 4 7" xfId="153"/>
    <cellStyle name="20% - akcent 4 8" xfId="154"/>
    <cellStyle name="20% - akcent 4 9" xfId="155"/>
    <cellStyle name="20% - akcent 4_iko_MK_p1_popr" xfId="156"/>
    <cellStyle name="20% - akcent 5" xfId="157"/>
    <cellStyle name="20% — akcent 5" xfId="158"/>
    <cellStyle name="20% - akcent 5 10" xfId="159"/>
    <cellStyle name="20% - akcent 5 11" xfId="160"/>
    <cellStyle name="20% - akcent 5 12" xfId="161"/>
    <cellStyle name="20% - akcent 5 13" xfId="162"/>
    <cellStyle name="20% - akcent 5 14" xfId="163"/>
    <cellStyle name="20% - akcent 5 15" xfId="164"/>
    <cellStyle name="20% - akcent 5 16" xfId="165"/>
    <cellStyle name="20% - akcent 5 2" xfId="166"/>
    <cellStyle name="20% - akcent 5 2 10" xfId="167"/>
    <cellStyle name="20% - akcent 5 2 11" xfId="168"/>
    <cellStyle name="20% - akcent 5 2 12" xfId="169"/>
    <cellStyle name="20% - akcent 5 2 13" xfId="170"/>
    <cellStyle name="20% - akcent 5 2 14" xfId="171"/>
    <cellStyle name="20% - akcent 5 2 15" xfId="172"/>
    <cellStyle name="20% - akcent 5 2 16" xfId="173"/>
    <cellStyle name="20% - akcent 5 2 17" xfId="174"/>
    <cellStyle name="20% - akcent 5 2 18" xfId="175"/>
    <cellStyle name="20% - akcent 5 2 2" xfId="176"/>
    <cellStyle name="20% - akcent 5 2 3" xfId="177"/>
    <cellStyle name="20% - akcent 5 2 4" xfId="178"/>
    <cellStyle name="20% - akcent 5 2 5" xfId="179"/>
    <cellStyle name="20% - akcent 5 2 6" xfId="180"/>
    <cellStyle name="20% - akcent 5 2 7" xfId="181"/>
    <cellStyle name="20% - akcent 5 2 8" xfId="182"/>
    <cellStyle name="20% - akcent 5 2 9" xfId="183"/>
    <cellStyle name="20% - akcent 5 2_iko_MK_p1_popr" xfId="184"/>
    <cellStyle name="20% - akcent 5 3" xfId="185"/>
    <cellStyle name="20% - akcent 5 4" xfId="186"/>
    <cellStyle name="20% - akcent 5 5" xfId="187"/>
    <cellStyle name="20% - akcent 5 6" xfId="188"/>
    <cellStyle name="20% - akcent 5 7" xfId="189"/>
    <cellStyle name="20% - akcent 5 8" xfId="190"/>
    <cellStyle name="20% - akcent 5 9" xfId="191"/>
    <cellStyle name="20% - akcent 5_iko_MK_p1_popr" xfId="192"/>
    <cellStyle name="20% - akcent 6" xfId="193"/>
    <cellStyle name="20% — akcent 6" xfId="194"/>
    <cellStyle name="20% - akcent 6 10" xfId="195"/>
    <cellStyle name="20% - akcent 6 11" xfId="196"/>
    <cellStyle name="20% - akcent 6 12" xfId="197"/>
    <cellStyle name="20% - akcent 6 13" xfId="198"/>
    <cellStyle name="20% - akcent 6 14" xfId="199"/>
    <cellStyle name="20% - akcent 6 15" xfId="200"/>
    <cellStyle name="20% - akcent 6 16" xfId="201"/>
    <cellStyle name="20% - akcent 6 2" xfId="202"/>
    <cellStyle name="20% - akcent 6 2 10" xfId="203"/>
    <cellStyle name="20% - akcent 6 2 11" xfId="204"/>
    <cellStyle name="20% - akcent 6 2 12" xfId="205"/>
    <cellStyle name="20% - akcent 6 2 13" xfId="206"/>
    <cellStyle name="20% - akcent 6 2 14" xfId="207"/>
    <cellStyle name="20% - akcent 6 2 15" xfId="208"/>
    <cellStyle name="20% - akcent 6 2 16" xfId="209"/>
    <cellStyle name="20% - akcent 6 2 17" xfId="210"/>
    <cellStyle name="20% - akcent 6 2 18" xfId="211"/>
    <cellStyle name="20% - akcent 6 2 2" xfId="212"/>
    <cellStyle name="20% - akcent 6 2 3" xfId="213"/>
    <cellStyle name="20% - akcent 6 2 4" xfId="214"/>
    <cellStyle name="20% - akcent 6 2 5" xfId="215"/>
    <cellStyle name="20% - akcent 6 2 6" xfId="216"/>
    <cellStyle name="20% - akcent 6 2 7" xfId="217"/>
    <cellStyle name="20% - akcent 6 2 8" xfId="218"/>
    <cellStyle name="20% - akcent 6 2 9" xfId="219"/>
    <cellStyle name="20% - akcent 6 2_iko_MK_p1_popr" xfId="220"/>
    <cellStyle name="20% - akcent 6 3" xfId="221"/>
    <cellStyle name="20% - akcent 6 4" xfId="222"/>
    <cellStyle name="20% - akcent 6 5" xfId="223"/>
    <cellStyle name="20% - akcent 6 6" xfId="224"/>
    <cellStyle name="20% - akcent 6 7" xfId="225"/>
    <cellStyle name="20% - akcent 6 8" xfId="226"/>
    <cellStyle name="20% - akcent 6 9" xfId="227"/>
    <cellStyle name="20% - akcent 6_iko_MK_p1_popr" xfId="228"/>
    <cellStyle name="40% - akcent 1" xfId="229"/>
    <cellStyle name="40% — akcent 1" xfId="230"/>
    <cellStyle name="40% - akcent 1 10" xfId="231"/>
    <cellStyle name="40% - akcent 1 11" xfId="232"/>
    <cellStyle name="40% - akcent 1 12" xfId="233"/>
    <cellStyle name="40% - akcent 1 13" xfId="234"/>
    <cellStyle name="40% - akcent 1 14" xfId="235"/>
    <cellStyle name="40% - akcent 1 15" xfId="236"/>
    <cellStyle name="40% - akcent 1 16" xfId="237"/>
    <cellStyle name="40% - akcent 1 2" xfId="238"/>
    <cellStyle name="40% - akcent 1 2 10" xfId="239"/>
    <cellStyle name="40% - akcent 1 2 11" xfId="240"/>
    <cellStyle name="40% - akcent 1 2 12" xfId="241"/>
    <cellStyle name="40% - akcent 1 2 13" xfId="242"/>
    <cellStyle name="40% - akcent 1 2 14" xfId="243"/>
    <cellStyle name="40% - akcent 1 2 15" xfId="244"/>
    <cellStyle name="40% - akcent 1 2 16" xfId="245"/>
    <cellStyle name="40% - akcent 1 2 17" xfId="246"/>
    <cellStyle name="40% - akcent 1 2 18" xfId="247"/>
    <cellStyle name="40% - akcent 1 2 2" xfId="248"/>
    <cellStyle name="40% - akcent 1 2 3" xfId="249"/>
    <cellStyle name="40% - akcent 1 2 4" xfId="250"/>
    <cellStyle name="40% - akcent 1 2 5" xfId="251"/>
    <cellStyle name="40% - akcent 1 2 6" xfId="252"/>
    <cellStyle name="40% - akcent 1 2 7" xfId="253"/>
    <cellStyle name="40% - akcent 1 2 8" xfId="254"/>
    <cellStyle name="40% - akcent 1 2 9" xfId="255"/>
    <cellStyle name="40% - akcent 1 3" xfId="256"/>
    <cellStyle name="40% - akcent 1 4" xfId="257"/>
    <cellStyle name="40% - akcent 1 5" xfId="258"/>
    <cellStyle name="40% - akcent 1 6" xfId="259"/>
    <cellStyle name="40% - akcent 1 7" xfId="260"/>
    <cellStyle name="40% - akcent 1 8" xfId="261"/>
    <cellStyle name="40% - akcent 1 9" xfId="262"/>
    <cellStyle name="40% - akcent 1_iko_MK_p1_popr" xfId="263"/>
    <cellStyle name="40% - akcent 2" xfId="264"/>
    <cellStyle name="40% — akcent 2" xfId="265"/>
    <cellStyle name="40% - akcent 2 10" xfId="266"/>
    <cellStyle name="40% - akcent 2 11" xfId="267"/>
    <cellStyle name="40% - akcent 2 12" xfId="268"/>
    <cellStyle name="40% - akcent 2 13" xfId="269"/>
    <cellStyle name="40% - akcent 2 14" xfId="270"/>
    <cellStyle name="40% - akcent 2 15" xfId="271"/>
    <cellStyle name="40% - akcent 2 16" xfId="272"/>
    <cellStyle name="40% - akcent 2 2" xfId="273"/>
    <cellStyle name="40% - akcent 2 2 10" xfId="274"/>
    <cellStyle name="40% - akcent 2 2 11" xfId="275"/>
    <cellStyle name="40% - akcent 2 2 12" xfId="276"/>
    <cellStyle name="40% - akcent 2 2 13" xfId="277"/>
    <cellStyle name="40% - akcent 2 2 14" xfId="278"/>
    <cellStyle name="40% - akcent 2 2 15" xfId="279"/>
    <cellStyle name="40% - akcent 2 2 16" xfId="280"/>
    <cellStyle name="40% - akcent 2 2 17" xfId="281"/>
    <cellStyle name="40% - akcent 2 2 18" xfId="282"/>
    <cellStyle name="40% - akcent 2 2 2" xfId="283"/>
    <cellStyle name="40% - akcent 2 2 3" xfId="284"/>
    <cellStyle name="40% - akcent 2 2 4" xfId="285"/>
    <cellStyle name="40% - akcent 2 2 5" xfId="286"/>
    <cellStyle name="40% - akcent 2 2 6" xfId="287"/>
    <cellStyle name="40% - akcent 2 2 7" xfId="288"/>
    <cellStyle name="40% - akcent 2 2 8" xfId="289"/>
    <cellStyle name="40% - akcent 2 2 9" xfId="290"/>
    <cellStyle name="40% - akcent 2 3" xfId="291"/>
    <cellStyle name="40% - akcent 2 4" xfId="292"/>
    <cellStyle name="40% - akcent 2 5" xfId="293"/>
    <cellStyle name="40% - akcent 2 6" xfId="294"/>
    <cellStyle name="40% - akcent 2 7" xfId="295"/>
    <cellStyle name="40% - akcent 2 8" xfId="296"/>
    <cellStyle name="40% - akcent 2 9" xfId="297"/>
    <cellStyle name="40% - akcent 2_iko_MK_p1_popr" xfId="298"/>
    <cellStyle name="40% - akcent 3" xfId="299"/>
    <cellStyle name="40% — akcent 3" xfId="300"/>
    <cellStyle name="40% - akcent 3 10" xfId="301"/>
    <cellStyle name="40% - akcent 3 11" xfId="302"/>
    <cellStyle name="40% - akcent 3 12" xfId="303"/>
    <cellStyle name="40% - akcent 3 13" xfId="304"/>
    <cellStyle name="40% - akcent 3 14" xfId="305"/>
    <cellStyle name="40% - akcent 3 15" xfId="306"/>
    <cellStyle name="40% - akcent 3 16" xfId="307"/>
    <cellStyle name="40% - akcent 3 2" xfId="308"/>
    <cellStyle name="40% - akcent 3 2 10" xfId="309"/>
    <cellStyle name="40% - akcent 3 2 11" xfId="310"/>
    <cellStyle name="40% - akcent 3 2 12" xfId="311"/>
    <cellStyle name="40% - akcent 3 2 13" xfId="312"/>
    <cellStyle name="40% - akcent 3 2 14" xfId="313"/>
    <cellStyle name="40% - akcent 3 2 15" xfId="314"/>
    <cellStyle name="40% - akcent 3 2 16" xfId="315"/>
    <cellStyle name="40% - akcent 3 2 17" xfId="316"/>
    <cellStyle name="40% - akcent 3 2 18" xfId="317"/>
    <cellStyle name="40% - akcent 3 2 2" xfId="318"/>
    <cellStyle name="40% - akcent 3 2 3" xfId="319"/>
    <cellStyle name="40% - akcent 3 2 4" xfId="320"/>
    <cellStyle name="40% - akcent 3 2 5" xfId="321"/>
    <cellStyle name="40% - akcent 3 2 6" xfId="322"/>
    <cellStyle name="40% - akcent 3 2 7" xfId="323"/>
    <cellStyle name="40% - akcent 3 2 8" xfId="324"/>
    <cellStyle name="40% - akcent 3 2 9" xfId="325"/>
    <cellStyle name="40% - akcent 3 2_iko_MK_p1_popr" xfId="326"/>
    <cellStyle name="40% - akcent 3 3" xfId="327"/>
    <cellStyle name="40% - akcent 3 4" xfId="328"/>
    <cellStyle name="40% - akcent 3 5" xfId="329"/>
    <cellStyle name="40% - akcent 3 6" xfId="330"/>
    <cellStyle name="40% - akcent 3 7" xfId="331"/>
    <cellStyle name="40% - akcent 3 8" xfId="332"/>
    <cellStyle name="40% - akcent 3 9" xfId="333"/>
    <cellStyle name="40% - akcent 3_iko_MK_p1_popr" xfId="334"/>
    <cellStyle name="40% - akcent 4" xfId="335"/>
    <cellStyle name="40% — akcent 4" xfId="336"/>
    <cellStyle name="40% - akcent 4 10" xfId="337"/>
    <cellStyle name="40% - akcent 4 11" xfId="338"/>
    <cellStyle name="40% - akcent 4 12" xfId="339"/>
    <cellStyle name="40% - akcent 4 13" xfId="340"/>
    <cellStyle name="40% - akcent 4 14" xfId="341"/>
    <cellStyle name="40% - akcent 4 15" xfId="342"/>
    <cellStyle name="40% - akcent 4 16" xfId="343"/>
    <cellStyle name="40% - akcent 4 2" xfId="344"/>
    <cellStyle name="40% - akcent 4 2 10" xfId="345"/>
    <cellStyle name="40% - akcent 4 2 11" xfId="346"/>
    <cellStyle name="40% - akcent 4 2 12" xfId="347"/>
    <cellStyle name="40% - akcent 4 2 13" xfId="348"/>
    <cellStyle name="40% - akcent 4 2 14" xfId="349"/>
    <cellStyle name="40% - akcent 4 2 15" xfId="350"/>
    <cellStyle name="40% - akcent 4 2 16" xfId="351"/>
    <cellStyle name="40% - akcent 4 2 17" xfId="352"/>
    <cellStyle name="40% - akcent 4 2 18" xfId="353"/>
    <cellStyle name="40% - akcent 4 2 2" xfId="354"/>
    <cellStyle name="40% - akcent 4 2 3" xfId="355"/>
    <cellStyle name="40% - akcent 4 2 4" xfId="356"/>
    <cellStyle name="40% - akcent 4 2 5" xfId="357"/>
    <cellStyle name="40% - akcent 4 2 6" xfId="358"/>
    <cellStyle name="40% - akcent 4 2 7" xfId="359"/>
    <cellStyle name="40% - akcent 4 2 8" xfId="360"/>
    <cellStyle name="40% - akcent 4 2 9" xfId="361"/>
    <cellStyle name="40% - akcent 4 2_iko_MK_p1_popr" xfId="362"/>
    <cellStyle name="40% - akcent 4 3" xfId="363"/>
    <cellStyle name="40% - akcent 4 4" xfId="364"/>
    <cellStyle name="40% - akcent 4 5" xfId="365"/>
    <cellStyle name="40% - akcent 4 6" xfId="366"/>
    <cellStyle name="40% - akcent 4 7" xfId="367"/>
    <cellStyle name="40% - akcent 4 8" xfId="368"/>
    <cellStyle name="40% - akcent 4 9" xfId="369"/>
    <cellStyle name="40% - akcent 4_iko_MK_p1_popr" xfId="370"/>
    <cellStyle name="40% - akcent 5" xfId="371"/>
    <cellStyle name="40% — akcent 5" xfId="372"/>
    <cellStyle name="40% - akcent 5 10" xfId="373"/>
    <cellStyle name="40% - akcent 5 11" xfId="374"/>
    <cellStyle name="40% - akcent 5 12" xfId="375"/>
    <cellStyle name="40% - akcent 5 13" xfId="376"/>
    <cellStyle name="40% - akcent 5 14" xfId="377"/>
    <cellStyle name="40% - akcent 5 15" xfId="378"/>
    <cellStyle name="40% - akcent 5 16" xfId="379"/>
    <cellStyle name="40% - akcent 5 2" xfId="380"/>
    <cellStyle name="40% - akcent 5 2 10" xfId="381"/>
    <cellStyle name="40% - akcent 5 2 11" xfId="382"/>
    <cellStyle name="40% - akcent 5 2 12" xfId="383"/>
    <cellStyle name="40% - akcent 5 2 13" xfId="384"/>
    <cellStyle name="40% - akcent 5 2 14" xfId="385"/>
    <cellStyle name="40% - akcent 5 2 15" xfId="386"/>
    <cellStyle name="40% - akcent 5 2 16" xfId="387"/>
    <cellStyle name="40% - akcent 5 2 17" xfId="388"/>
    <cellStyle name="40% - akcent 5 2 18" xfId="389"/>
    <cellStyle name="40% - akcent 5 2 2" xfId="390"/>
    <cellStyle name="40% - akcent 5 2 3" xfId="391"/>
    <cellStyle name="40% - akcent 5 2 4" xfId="392"/>
    <cellStyle name="40% - akcent 5 2 5" xfId="393"/>
    <cellStyle name="40% - akcent 5 2 6" xfId="394"/>
    <cellStyle name="40% - akcent 5 2 7" xfId="395"/>
    <cellStyle name="40% - akcent 5 2 8" xfId="396"/>
    <cellStyle name="40% - akcent 5 2 9" xfId="397"/>
    <cellStyle name="40% - akcent 5 3" xfId="398"/>
    <cellStyle name="40% - akcent 5 4" xfId="399"/>
    <cellStyle name="40% - akcent 5 5" xfId="400"/>
    <cellStyle name="40% - akcent 5 6" xfId="401"/>
    <cellStyle name="40% - akcent 5 7" xfId="402"/>
    <cellStyle name="40% - akcent 5 8" xfId="403"/>
    <cellStyle name="40% - akcent 5 9" xfId="404"/>
    <cellStyle name="40% - akcent 5_iko_MK_p1_popr" xfId="405"/>
    <cellStyle name="40% - akcent 6" xfId="406"/>
    <cellStyle name="40% — akcent 6" xfId="407"/>
    <cellStyle name="40% - akcent 6 10" xfId="408"/>
    <cellStyle name="40% - akcent 6 11" xfId="409"/>
    <cellStyle name="40% - akcent 6 12" xfId="410"/>
    <cellStyle name="40% - akcent 6 13" xfId="411"/>
    <cellStyle name="40% - akcent 6 14" xfId="412"/>
    <cellStyle name="40% - akcent 6 15" xfId="413"/>
    <cellStyle name="40% - akcent 6 16" xfId="414"/>
    <cellStyle name="40% - akcent 6 2" xfId="415"/>
    <cellStyle name="40% - akcent 6 2 10" xfId="416"/>
    <cellStyle name="40% - akcent 6 2 11" xfId="417"/>
    <cellStyle name="40% - akcent 6 2 12" xfId="418"/>
    <cellStyle name="40% - akcent 6 2 13" xfId="419"/>
    <cellStyle name="40% - akcent 6 2 14" xfId="420"/>
    <cellStyle name="40% - akcent 6 2 15" xfId="421"/>
    <cellStyle name="40% - akcent 6 2 16" xfId="422"/>
    <cellStyle name="40% - akcent 6 2 17" xfId="423"/>
    <cellStyle name="40% - akcent 6 2 18" xfId="424"/>
    <cellStyle name="40% - akcent 6 2 2" xfId="425"/>
    <cellStyle name="40% - akcent 6 2 3" xfId="426"/>
    <cellStyle name="40% - akcent 6 2 4" xfId="427"/>
    <cellStyle name="40% - akcent 6 2 5" xfId="428"/>
    <cellStyle name="40% - akcent 6 2 6" xfId="429"/>
    <cellStyle name="40% - akcent 6 2 7" xfId="430"/>
    <cellStyle name="40% - akcent 6 2 8" xfId="431"/>
    <cellStyle name="40% - akcent 6 2 9" xfId="432"/>
    <cellStyle name="40% - akcent 6 3" xfId="433"/>
    <cellStyle name="40% - akcent 6 4" xfId="434"/>
    <cellStyle name="40% - akcent 6 5" xfId="435"/>
    <cellStyle name="40% - akcent 6 6" xfId="436"/>
    <cellStyle name="40% - akcent 6 7" xfId="437"/>
    <cellStyle name="40% - akcent 6 8" xfId="438"/>
    <cellStyle name="40% - akcent 6 9" xfId="439"/>
    <cellStyle name="40% - akcent 6_iko_MK_p1_popr" xfId="440"/>
    <cellStyle name="60% - akcent 1" xfId="441"/>
    <cellStyle name="60% — akcent 1" xfId="442"/>
    <cellStyle name="60% - akcent 1 10" xfId="443"/>
    <cellStyle name="60% - akcent 1 11" xfId="444"/>
    <cellStyle name="60% - akcent 1 12" xfId="445"/>
    <cellStyle name="60% - akcent 1 13" xfId="446"/>
    <cellStyle name="60% - akcent 1 14" xfId="447"/>
    <cellStyle name="60% - akcent 1 15" xfId="448"/>
    <cellStyle name="60% - akcent 1 16" xfId="449"/>
    <cellStyle name="60% - akcent 1 2" xfId="450"/>
    <cellStyle name="60% - akcent 1 2 10" xfId="451"/>
    <cellStyle name="60% - akcent 1 2 11" xfId="452"/>
    <cellStyle name="60% - akcent 1 2 12" xfId="453"/>
    <cellStyle name="60% - akcent 1 2 13" xfId="454"/>
    <cellStyle name="60% - akcent 1 2 14" xfId="455"/>
    <cellStyle name="60% - akcent 1 2 15" xfId="456"/>
    <cellStyle name="60% - akcent 1 2 16" xfId="457"/>
    <cellStyle name="60% - akcent 1 2 17" xfId="458"/>
    <cellStyle name="60% - akcent 1 2 18" xfId="459"/>
    <cellStyle name="60% - akcent 1 2 2" xfId="460"/>
    <cellStyle name="60% - akcent 1 2 3" xfId="461"/>
    <cellStyle name="60% - akcent 1 2 4" xfId="462"/>
    <cellStyle name="60% - akcent 1 2 5" xfId="463"/>
    <cellStyle name="60% - akcent 1 2 6" xfId="464"/>
    <cellStyle name="60% - akcent 1 2 7" xfId="465"/>
    <cellStyle name="60% - akcent 1 2 8" xfId="466"/>
    <cellStyle name="60% - akcent 1 2 9" xfId="467"/>
    <cellStyle name="60% - akcent 1 3" xfId="468"/>
    <cellStyle name="60% - akcent 1 4" xfId="469"/>
    <cellStyle name="60% - akcent 1 5" xfId="470"/>
    <cellStyle name="60% - akcent 1 6" xfId="471"/>
    <cellStyle name="60% - akcent 1 7" xfId="472"/>
    <cellStyle name="60% - akcent 1 8" xfId="473"/>
    <cellStyle name="60% - akcent 1 9" xfId="474"/>
    <cellStyle name="60% - akcent 1_iko_MK_p1_popr" xfId="475"/>
    <cellStyle name="60% - akcent 2" xfId="476"/>
    <cellStyle name="60% — akcent 2" xfId="477"/>
    <cellStyle name="60% - akcent 2 10" xfId="478"/>
    <cellStyle name="60% - akcent 2 11" xfId="479"/>
    <cellStyle name="60% - akcent 2 12" xfId="480"/>
    <cellStyle name="60% - akcent 2 13" xfId="481"/>
    <cellStyle name="60% - akcent 2 14" xfId="482"/>
    <cellStyle name="60% - akcent 2 15" xfId="483"/>
    <cellStyle name="60% - akcent 2 16" xfId="484"/>
    <cellStyle name="60% - akcent 2 2" xfId="485"/>
    <cellStyle name="60% - akcent 2 2 10" xfId="486"/>
    <cellStyle name="60% - akcent 2 2 11" xfId="487"/>
    <cellStyle name="60% - akcent 2 2 12" xfId="488"/>
    <cellStyle name="60% - akcent 2 2 13" xfId="489"/>
    <cellStyle name="60% - akcent 2 2 14" xfId="490"/>
    <cellStyle name="60% - akcent 2 2 15" xfId="491"/>
    <cellStyle name="60% - akcent 2 2 16" xfId="492"/>
    <cellStyle name="60% - akcent 2 2 17" xfId="493"/>
    <cellStyle name="60% - akcent 2 2 18" xfId="494"/>
    <cellStyle name="60% - akcent 2 2 2" xfId="495"/>
    <cellStyle name="60% - akcent 2 2 3" xfId="496"/>
    <cellStyle name="60% - akcent 2 2 4" xfId="497"/>
    <cellStyle name="60% - akcent 2 2 5" xfId="498"/>
    <cellStyle name="60% - akcent 2 2 6" xfId="499"/>
    <cellStyle name="60% - akcent 2 2 7" xfId="500"/>
    <cellStyle name="60% - akcent 2 2 8" xfId="501"/>
    <cellStyle name="60% - akcent 2 2 9" xfId="502"/>
    <cellStyle name="60% - akcent 2 3" xfId="503"/>
    <cellStyle name="60% - akcent 2 4" xfId="504"/>
    <cellStyle name="60% - akcent 2 5" xfId="505"/>
    <cellStyle name="60% - akcent 2 6" xfId="506"/>
    <cellStyle name="60% - akcent 2 7" xfId="507"/>
    <cellStyle name="60% - akcent 2 8" xfId="508"/>
    <cellStyle name="60% - akcent 2 9" xfId="509"/>
    <cellStyle name="60% - akcent 2_iko_MK_p1_popr" xfId="510"/>
    <cellStyle name="60% - akcent 3" xfId="511"/>
    <cellStyle name="60% — akcent 3" xfId="512"/>
    <cellStyle name="60% - akcent 3 10" xfId="513"/>
    <cellStyle name="60% - akcent 3 11" xfId="514"/>
    <cellStyle name="60% - akcent 3 12" xfId="515"/>
    <cellStyle name="60% - akcent 3 13" xfId="516"/>
    <cellStyle name="60% - akcent 3 14" xfId="517"/>
    <cellStyle name="60% - akcent 3 15" xfId="518"/>
    <cellStyle name="60% - akcent 3 16" xfId="519"/>
    <cellStyle name="60% - akcent 3 2" xfId="520"/>
    <cellStyle name="60% - akcent 3 2 10" xfId="521"/>
    <cellStyle name="60% - akcent 3 2 11" xfId="522"/>
    <cellStyle name="60% - akcent 3 2 12" xfId="523"/>
    <cellStyle name="60% - akcent 3 2 13" xfId="524"/>
    <cellStyle name="60% - akcent 3 2 14" xfId="525"/>
    <cellStyle name="60% - akcent 3 2 15" xfId="526"/>
    <cellStyle name="60% - akcent 3 2 16" xfId="527"/>
    <cellStyle name="60% - akcent 3 2 17" xfId="528"/>
    <cellStyle name="60% - akcent 3 2 18" xfId="529"/>
    <cellStyle name="60% - akcent 3 2 2" xfId="530"/>
    <cellStyle name="60% - akcent 3 2 3" xfId="531"/>
    <cellStyle name="60% - akcent 3 2 4" xfId="532"/>
    <cellStyle name="60% - akcent 3 2 5" xfId="533"/>
    <cellStyle name="60% - akcent 3 2 6" xfId="534"/>
    <cellStyle name="60% - akcent 3 2 7" xfId="535"/>
    <cellStyle name="60% - akcent 3 2 8" xfId="536"/>
    <cellStyle name="60% - akcent 3 2 9" xfId="537"/>
    <cellStyle name="60% - akcent 3 2_iko_MK_p1_popr" xfId="538"/>
    <cellStyle name="60% - akcent 3 3" xfId="539"/>
    <cellStyle name="60% - akcent 3 4" xfId="540"/>
    <cellStyle name="60% - akcent 3 5" xfId="541"/>
    <cellStyle name="60% - akcent 3 6" xfId="542"/>
    <cellStyle name="60% - akcent 3 7" xfId="543"/>
    <cellStyle name="60% - akcent 3 8" xfId="544"/>
    <cellStyle name="60% - akcent 3 9" xfId="545"/>
    <cellStyle name="60% - akcent 3_iko_MK_p1_popr" xfId="546"/>
    <cellStyle name="60% - akcent 4" xfId="547"/>
    <cellStyle name="60% — akcent 4" xfId="548"/>
    <cellStyle name="60% - akcent 4 10" xfId="549"/>
    <cellStyle name="60% - akcent 4 11" xfId="550"/>
    <cellStyle name="60% - akcent 4 12" xfId="551"/>
    <cellStyle name="60% - akcent 4 13" xfId="552"/>
    <cellStyle name="60% - akcent 4 14" xfId="553"/>
    <cellStyle name="60% - akcent 4 15" xfId="554"/>
    <cellStyle name="60% - akcent 4 16" xfId="555"/>
    <cellStyle name="60% - akcent 4 2" xfId="556"/>
    <cellStyle name="60% - akcent 4 2 10" xfId="557"/>
    <cellStyle name="60% - akcent 4 2 11" xfId="558"/>
    <cellStyle name="60% - akcent 4 2 12" xfId="559"/>
    <cellStyle name="60% - akcent 4 2 13" xfId="560"/>
    <cellStyle name="60% - akcent 4 2 14" xfId="561"/>
    <cellStyle name="60% - akcent 4 2 15" xfId="562"/>
    <cellStyle name="60% - akcent 4 2 16" xfId="563"/>
    <cellStyle name="60% - akcent 4 2 17" xfId="564"/>
    <cellStyle name="60% - akcent 4 2 18" xfId="565"/>
    <cellStyle name="60% - akcent 4 2 2" xfId="566"/>
    <cellStyle name="60% - akcent 4 2 3" xfId="567"/>
    <cellStyle name="60% - akcent 4 2 4" xfId="568"/>
    <cellStyle name="60% - akcent 4 2 5" xfId="569"/>
    <cellStyle name="60% - akcent 4 2 6" xfId="570"/>
    <cellStyle name="60% - akcent 4 2 7" xfId="571"/>
    <cellStyle name="60% - akcent 4 2 8" xfId="572"/>
    <cellStyle name="60% - akcent 4 2 9" xfId="573"/>
    <cellStyle name="60% - akcent 4 3" xfId="574"/>
    <cellStyle name="60% - akcent 4 4" xfId="575"/>
    <cellStyle name="60% - akcent 4 5" xfId="576"/>
    <cellStyle name="60% - akcent 4 6" xfId="577"/>
    <cellStyle name="60% - akcent 4 7" xfId="578"/>
    <cellStyle name="60% - akcent 4 8" xfId="579"/>
    <cellStyle name="60% - akcent 4 9" xfId="580"/>
    <cellStyle name="60% - akcent 4_iko_MK_p1_popr" xfId="581"/>
    <cellStyle name="60% - akcent 5" xfId="582"/>
    <cellStyle name="60% — akcent 5" xfId="583"/>
    <cellStyle name="60% - akcent 5 10" xfId="584"/>
    <cellStyle name="60% - akcent 5 11" xfId="585"/>
    <cellStyle name="60% - akcent 5 12" xfId="586"/>
    <cellStyle name="60% - akcent 5 13" xfId="587"/>
    <cellStyle name="60% - akcent 5 14" xfId="588"/>
    <cellStyle name="60% - akcent 5 15" xfId="589"/>
    <cellStyle name="60% - akcent 5 16" xfId="590"/>
    <cellStyle name="60% - akcent 5 2" xfId="591"/>
    <cellStyle name="60% - akcent 5 2 10" xfId="592"/>
    <cellStyle name="60% - akcent 5 2 11" xfId="593"/>
    <cellStyle name="60% - akcent 5 2 12" xfId="594"/>
    <cellStyle name="60% - akcent 5 2 13" xfId="595"/>
    <cellStyle name="60% - akcent 5 2 14" xfId="596"/>
    <cellStyle name="60% - akcent 5 2 15" xfId="597"/>
    <cellStyle name="60% - akcent 5 2 16" xfId="598"/>
    <cellStyle name="60% - akcent 5 2 17" xfId="599"/>
    <cellStyle name="60% - akcent 5 2 18" xfId="600"/>
    <cellStyle name="60% - akcent 5 2 2" xfId="601"/>
    <cellStyle name="60% - akcent 5 2 3" xfId="602"/>
    <cellStyle name="60% - akcent 5 2 4" xfId="603"/>
    <cellStyle name="60% - akcent 5 2 5" xfId="604"/>
    <cellStyle name="60% - akcent 5 2 6" xfId="605"/>
    <cellStyle name="60% - akcent 5 2 7" xfId="606"/>
    <cellStyle name="60% - akcent 5 2 8" xfId="607"/>
    <cellStyle name="60% - akcent 5 2 9" xfId="608"/>
    <cellStyle name="60% - akcent 5 3" xfId="609"/>
    <cellStyle name="60% - akcent 5 4" xfId="610"/>
    <cellStyle name="60% - akcent 5 5" xfId="611"/>
    <cellStyle name="60% - akcent 5 6" xfId="612"/>
    <cellStyle name="60% - akcent 5 7" xfId="613"/>
    <cellStyle name="60% - akcent 5 8" xfId="614"/>
    <cellStyle name="60% - akcent 5 9" xfId="615"/>
    <cellStyle name="60% - akcent 5_iko_MK_p1_popr" xfId="616"/>
    <cellStyle name="60% - akcent 6" xfId="617"/>
    <cellStyle name="60% — akcent 6" xfId="618"/>
    <cellStyle name="60% - akcent 6 10" xfId="619"/>
    <cellStyle name="60% - akcent 6 11" xfId="620"/>
    <cellStyle name="60% - akcent 6 12" xfId="621"/>
    <cellStyle name="60% - akcent 6 13" xfId="622"/>
    <cellStyle name="60% - akcent 6 14" xfId="623"/>
    <cellStyle name="60% - akcent 6 15" xfId="624"/>
    <cellStyle name="60% - akcent 6 16" xfId="625"/>
    <cellStyle name="60% - akcent 6 2" xfId="626"/>
    <cellStyle name="60% - akcent 6 2 10" xfId="627"/>
    <cellStyle name="60% - akcent 6 2 11" xfId="628"/>
    <cellStyle name="60% - akcent 6 2 12" xfId="629"/>
    <cellStyle name="60% - akcent 6 2 13" xfId="630"/>
    <cellStyle name="60% - akcent 6 2 14" xfId="631"/>
    <cellStyle name="60% - akcent 6 2 15" xfId="632"/>
    <cellStyle name="60% - akcent 6 2 16" xfId="633"/>
    <cellStyle name="60% - akcent 6 2 17" xfId="634"/>
    <cellStyle name="60% - akcent 6 2 18" xfId="635"/>
    <cellStyle name="60% - akcent 6 2 2" xfId="636"/>
    <cellStyle name="60% - akcent 6 2 3" xfId="637"/>
    <cellStyle name="60% - akcent 6 2 4" xfId="638"/>
    <cellStyle name="60% - akcent 6 2 5" xfId="639"/>
    <cellStyle name="60% - akcent 6 2 6" xfId="640"/>
    <cellStyle name="60% - akcent 6 2 7" xfId="641"/>
    <cellStyle name="60% - akcent 6 2 8" xfId="642"/>
    <cellStyle name="60% - akcent 6 2 9" xfId="643"/>
    <cellStyle name="60% - akcent 6 3" xfId="644"/>
    <cellStyle name="60% - akcent 6 4" xfId="645"/>
    <cellStyle name="60% - akcent 6 5" xfId="646"/>
    <cellStyle name="60% - akcent 6 6" xfId="647"/>
    <cellStyle name="60% - akcent 6 7" xfId="648"/>
    <cellStyle name="60% - akcent 6 8" xfId="649"/>
    <cellStyle name="60% - akcent 6 9" xfId="650"/>
    <cellStyle name="60% - akcent 6_iko_MK_p1_popr" xfId="651"/>
    <cellStyle name="Akcent 1" xfId="652"/>
    <cellStyle name="Akcent 1 10" xfId="653"/>
    <cellStyle name="Akcent 1 11" xfId="654"/>
    <cellStyle name="Akcent 1 12" xfId="655"/>
    <cellStyle name="Akcent 1 13" xfId="656"/>
    <cellStyle name="Akcent 1 14" xfId="657"/>
    <cellStyle name="Akcent 1 15" xfId="658"/>
    <cellStyle name="Akcent 1 16" xfId="659"/>
    <cellStyle name="Akcent 1 2" xfId="660"/>
    <cellStyle name="Akcent 1 2 10" xfId="661"/>
    <cellStyle name="Akcent 1 2 11" xfId="662"/>
    <cellStyle name="Akcent 1 2 12" xfId="663"/>
    <cellStyle name="Akcent 1 2 13" xfId="664"/>
    <cellStyle name="Akcent 1 2 14" xfId="665"/>
    <cellStyle name="Akcent 1 2 15" xfId="666"/>
    <cellStyle name="Akcent 1 2 16" xfId="667"/>
    <cellStyle name="Akcent 1 2 17" xfId="668"/>
    <cellStyle name="Akcent 1 2 18" xfId="669"/>
    <cellStyle name="Akcent 1 2 2" xfId="670"/>
    <cellStyle name="Akcent 1 2 3" xfId="671"/>
    <cellStyle name="Akcent 1 2 4" xfId="672"/>
    <cellStyle name="Akcent 1 2 5" xfId="673"/>
    <cellStyle name="Akcent 1 2 6" xfId="674"/>
    <cellStyle name="Akcent 1 2 7" xfId="675"/>
    <cellStyle name="Akcent 1 2 8" xfId="676"/>
    <cellStyle name="Akcent 1 2 9" xfId="677"/>
    <cellStyle name="Akcent 1 3" xfId="678"/>
    <cellStyle name="Akcent 1 4" xfId="679"/>
    <cellStyle name="Akcent 1 5" xfId="680"/>
    <cellStyle name="Akcent 1 6" xfId="681"/>
    <cellStyle name="Akcent 1 7" xfId="682"/>
    <cellStyle name="Akcent 1 8" xfId="683"/>
    <cellStyle name="Akcent 1 9" xfId="684"/>
    <cellStyle name="Akcent 2" xfId="685"/>
    <cellStyle name="Akcent 2 10" xfId="686"/>
    <cellStyle name="Akcent 2 11" xfId="687"/>
    <cellStyle name="Akcent 2 12" xfId="688"/>
    <cellStyle name="Akcent 2 13" xfId="689"/>
    <cellStyle name="Akcent 2 14" xfId="690"/>
    <cellStyle name="Akcent 2 15" xfId="691"/>
    <cellStyle name="Akcent 2 16" xfId="692"/>
    <cellStyle name="Akcent 2 2" xfId="693"/>
    <cellStyle name="Akcent 2 2 10" xfId="694"/>
    <cellStyle name="Akcent 2 2 11" xfId="695"/>
    <cellStyle name="Akcent 2 2 12" xfId="696"/>
    <cellStyle name="Akcent 2 2 13" xfId="697"/>
    <cellStyle name="Akcent 2 2 14" xfId="698"/>
    <cellStyle name="Akcent 2 2 15" xfId="699"/>
    <cellStyle name="Akcent 2 2 16" xfId="700"/>
    <cellStyle name="Akcent 2 2 17" xfId="701"/>
    <cellStyle name="Akcent 2 2 18" xfId="702"/>
    <cellStyle name="Akcent 2 2 2" xfId="703"/>
    <cellStyle name="Akcent 2 2 3" xfId="704"/>
    <cellStyle name="Akcent 2 2 4" xfId="705"/>
    <cellStyle name="Akcent 2 2 5" xfId="706"/>
    <cellStyle name="Akcent 2 2 6" xfId="707"/>
    <cellStyle name="Akcent 2 2 7" xfId="708"/>
    <cellStyle name="Akcent 2 2 8" xfId="709"/>
    <cellStyle name="Akcent 2 2 9" xfId="710"/>
    <cellStyle name="Akcent 2 3" xfId="711"/>
    <cellStyle name="Akcent 2 4" xfId="712"/>
    <cellStyle name="Akcent 2 5" xfId="713"/>
    <cellStyle name="Akcent 2 6" xfId="714"/>
    <cellStyle name="Akcent 2 7" xfId="715"/>
    <cellStyle name="Akcent 2 8" xfId="716"/>
    <cellStyle name="Akcent 2 9" xfId="717"/>
    <cellStyle name="Akcent 3" xfId="718"/>
    <cellStyle name="Akcent 3 10" xfId="719"/>
    <cellStyle name="Akcent 3 11" xfId="720"/>
    <cellStyle name="Akcent 3 12" xfId="721"/>
    <cellStyle name="Akcent 3 13" xfId="722"/>
    <cellStyle name="Akcent 3 14" xfId="723"/>
    <cellStyle name="Akcent 3 15" xfId="724"/>
    <cellStyle name="Akcent 3 16" xfId="725"/>
    <cellStyle name="Akcent 3 2" xfId="726"/>
    <cellStyle name="Akcent 3 2 10" xfId="727"/>
    <cellStyle name="Akcent 3 2 11" xfId="728"/>
    <cellStyle name="Akcent 3 2 12" xfId="729"/>
    <cellStyle name="Akcent 3 2 13" xfId="730"/>
    <cellStyle name="Akcent 3 2 14" xfId="731"/>
    <cellStyle name="Akcent 3 2 15" xfId="732"/>
    <cellStyle name="Akcent 3 2 16" xfId="733"/>
    <cellStyle name="Akcent 3 2 17" xfId="734"/>
    <cellStyle name="Akcent 3 2 18" xfId="735"/>
    <cellStyle name="Akcent 3 2 2" xfId="736"/>
    <cellStyle name="Akcent 3 2 3" xfId="737"/>
    <cellStyle name="Akcent 3 2 4" xfId="738"/>
    <cellStyle name="Akcent 3 2 5" xfId="739"/>
    <cellStyle name="Akcent 3 2 6" xfId="740"/>
    <cellStyle name="Akcent 3 2 7" xfId="741"/>
    <cellStyle name="Akcent 3 2 8" xfId="742"/>
    <cellStyle name="Akcent 3 2 9" xfId="743"/>
    <cellStyle name="Akcent 3 3" xfId="744"/>
    <cellStyle name="Akcent 3 4" xfId="745"/>
    <cellStyle name="Akcent 3 5" xfId="746"/>
    <cellStyle name="Akcent 3 6" xfId="747"/>
    <cellStyle name="Akcent 3 7" xfId="748"/>
    <cellStyle name="Akcent 3 8" xfId="749"/>
    <cellStyle name="Akcent 3 9" xfId="750"/>
    <cellStyle name="Akcent 4" xfId="751"/>
    <cellStyle name="Akcent 4 10" xfId="752"/>
    <cellStyle name="Akcent 4 11" xfId="753"/>
    <cellStyle name="Akcent 4 12" xfId="754"/>
    <cellStyle name="Akcent 4 13" xfId="755"/>
    <cellStyle name="Akcent 4 14" xfId="756"/>
    <cellStyle name="Akcent 4 15" xfId="757"/>
    <cellStyle name="Akcent 4 16" xfId="758"/>
    <cellStyle name="Akcent 4 2" xfId="759"/>
    <cellStyle name="Akcent 4 2 10" xfId="760"/>
    <cellStyle name="Akcent 4 2 11" xfId="761"/>
    <cellStyle name="Akcent 4 2 12" xfId="762"/>
    <cellStyle name="Akcent 4 2 13" xfId="763"/>
    <cellStyle name="Akcent 4 2 14" xfId="764"/>
    <cellStyle name="Akcent 4 2 15" xfId="765"/>
    <cellStyle name="Akcent 4 2 16" xfId="766"/>
    <cellStyle name="Akcent 4 2 17" xfId="767"/>
    <cellStyle name="Akcent 4 2 18" xfId="768"/>
    <cellStyle name="Akcent 4 2 2" xfId="769"/>
    <cellStyle name="Akcent 4 2 3" xfId="770"/>
    <cellStyle name="Akcent 4 2 4" xfId="771"/>
    <cellStyle name="Akcent 4 2 5" xfId="772"/>
    <cellStyle name="Akcent 4 2 6" xfId="773"/>
    <cellStyle name="Akcent 4 2 7" xfId="774"/>
    <cellStyle name="Akcent 4 2 8" xfId="775"/>
    <cellStyle name="Akcent 4 2 9" xfId="776"/>
    <cellStyle name="Akcent 4 3" xfId="777"/>
    <cellStyle name="Akcent 4 4" xfId="778"/>
    <cellStyle name="Akcent 4 5" xfId="779"/>
    <cellStyle name="Akcent 4 6" xfId="780"/>
    <cellStyle name="Akcent 4 7" xfId="781"/>
    <cellStyle name="Akcent 4 8" xfId="782"/>
    <cellStyle name="Akcent 4 9" xfId="783"/>
    <cellStyle name="Akcent 5" xfId="784"/>
    <cellStyle name="Akcent 5 10" xfId="785"/>
    <cellStyle name="Akcent 5 11" xfId="786"/>
    <cellStyle name="Akcent 5 12" xfId="787"/>
    <cellStyle name="Akcent 5 13" xfId="788"/>
    <cellStyle name="Akcent 5 14" xfId="789"/>
    <cellStyle name="Akcent 5 15" xfId="790"/>
    <cellStyle name="Akcent 5 16" xfId="791"/>
    <cellStyle name="Akcent 5 2" xfId="792"/>
    <cellStyle name="Akcent 5 2 10" xfId="793"/>
    <cellStyle name="Akcent 5 2 11" xfId="794"/>
    <cellStyle name="Akcent 5 2 12" xfId="795"/>
    <cellStyle name="Akcent 5 2 13" xfId="796"/>
    <cellStyle name="Akcent 5 2 14" xfId="797"/>
    <cellStyle name="Akcent 5 2 15" xfId="798"/>
    <cellStyle name="Akcent 5 2 16" xfId="799"/>
    <cellStyle name="Akcent 5 2 17" xfId="800"/>
    <cellStyle name="Akcent 5 2 18" xfId="801"/>
    <cellStyle name="Akcent 5 2 2" xfId="802"/>
    <cellStyle name="Akcent 5 2 3" xfId="803"/>
    <cellStyle name="Akcent 5 2 4" xfId="804"/>
    <cellStyle name="Akcent 5 2 5" xfId="805"/>
    <cellStyle name="Akcent 5 2 6" xfId="806"/>
    <cellStyle name="Akcent 5 2 7" xfId="807"/>
    <cellStyle name="Akcent 5 2 8" xfId="808"/>
    <cellStyle name="Akcent 5 2 9" xfId="809"/>
    <cellStyle name="Akcent 5 3" xfId="810"/>
    <cellStyle name="Akcent 5 4" xfId="811"/>
    <cellStyle name="Akcent 5 5" xfId="812"/>
    <cellStyle name="Akcent 5 6" xfId="813"/>
    <cellStyle name="Akcent 5 7" xfId="814"/>
    <cellStyle name="Akcent 5 8" xfId="815"/>
    <cellStyle name="Akcent 5 9" xfId="816"/>
    <cellStyle name="Akcent 6" xfId="817"/>
    <cellStyle name="Akcent 6 10" xfId="818"/>
    <cellStyle name="Akcent 6 11" xfId="819"/>
    <cellStyle name="Akcent 6 12" xfId="820"/>
    <cellStyle name="Akcent 6 13" xfId="821"/>
    <cellStyle name="Akcent 6 14" xfId="822"/>
    <cellStyle name="Akcent 6 15" xfId="823"/>
    <cellStyle name="Akcent 6 16" xfId="824"/>
    <cellStyle name="Akcent 6 2" xfId="825"/>
    <cellStyle name="Akcent 6 2 10" xfId="826"/>
    <cellStyle name="Akcent 6 2 11" xfId="827"/>
    <cellStyle name="Akcent 6 2 12" xfId="828"/>
    <cellStyle name="Akcent 6 2 13" xfId="829"/>
    <cellStyle name="Akcent 6 2 14" xfId="830"/>
    <cellStyle name="Akcent 6 2 15" xfId="831"/>
    <cellStyle name="Akcent 6 2 16" xfId="832"/>
    <cellStyle name="Akcent 6 2 17" xfId="833"/>
    <cellStyle name="Akcent 6 2 18" xfId="834"/>
    <cellStyle name="Akcent 6 2 2" xfId="835"/>
    <cellStyle name="Akcent 6 2 3" xfId="836"/>
    <cellStyle name="Akcent 6 2 4" xfId="837"/>
    <cellStyle name="Akcent 6 2 5" xfId="838"/>
    <cellStyle name="Akcent 6 2 6" xfId="839"/>
    <cellStyle name="Akcent 6 2 7" xfId="840"/>
    <cellStyle name="Akcent 6 2 8" xfId="841"/>
    <cellStyle name="Akcent 6 2 9" xfId="842"/>
    <cellStyle name="Akcent 6 3" xfId="843"/>
    <cellStyle name="Akcent 6 4" xfId="844"/>
    <cellStyle name="Akcent 6 5" xfId="845"/>
    <cellStyle name="Akcent 6 6" xfId="846"/>
    <cellStyle name="Akcent 6 7" xfId="847"/>
    <cellStyle name="Akcent 6 8" xfId="848"/>
    <cellStyle name="Akcent 6 9" xfId="849"/>
    <cellStyle name="Dane wejściowe" xfId="850"/>
    <cellStyle name="Dane wejściowe 10" xfId="851"/>
    <cellStyle name="Dane wejściowe 11" xfId="852"/>
    <cellStyle name="Dane wejściowe 12" xfId="853"/>
    <cellStyle name="Dane wejściowe 13" xfId="854"/>
    <cellStyle name="Dane wejściowe 14" xfId="855"/>
    <cellStyle name="Dane wejściowe 15" xfId="856"/>
    <cellStyle name="Dane wejściowe 16" xfId="857"/>
    <cellStyle name="Dane wejściowe 2" xfId="858"/>
    <cellStyle name="Dane wejściowe 2 10" xfId="859"/>
    <cellStyle name="Dane wejściowe 2 11" xfId="860"/>
    <cellStyle name="Dane wejściowe 2 12" xfId="861"/>
    <cellStyle name="Dane wejściowe 2 13" xfId="862"/>
    <cellStyle name="Dane wejściowe 2 14" xfId="863"/>
    <cellStyle name="Dane wejściowe 2 15" xfId="864"/>
    <cellStyle name="Dane wejściowe 2 16" xfId="865"/>
    <cellStyle name="Dane wejściowe 2 17" xfId="866"/>
    <cellStyle name="Dane wejściowe 2 18" xfId="867"/>
    <cellStyle name="Dane wejściowe 2 2" xfId="868"/>
    <cellStyle name="Dane wejściowe 2 3" xfId="869"/>
    <cellStyle name="Dane wejściowe 2 4" xfId="870"/>
    <cellStyle name="Dane wejściowe 2 5" xfId="871"/>
    <cellStyle name="Dane wejściowe 2 6" xfId="872"/>
    <cellStyle name="Dane wejściowe 2 7" xfId="873"/>
    <cellStyle name="Dane wejściowe 2 8" xfId="874"/>
    <cellStyle name="Dane wejściowe 2 9" xfId="875"/>
    <cellStyle name="Dane wejściowe 2_iko_MK_p1_popr" xfId="876"/>
    <cellStyle name="Dane wejściowe 3" xfId="877"/>
    <cellStyle name="Dane wejściowe 4" xfId="878"/>
    <cellStyle name="Dane wejściowe 5" xfId="879"/>
    <cellStyle name="Dane wejściowe 6" xfId="880"/>
    <cellStyle name="Dane wejściowe 7" xfId="881"/>
    <cellStyle name="Dane wejściowe 8" xfId="882"/>
    <cellStyle name="Dane wejściowe 9" xfId="883"/>
    <cellStyle name="Dane wyjściowe" xfId="884"/>
    <cellStyle name="Dane wyjściowe 10" xfId="885"/>
    <cellStyle name="Dane wyjściowe 11" xfId="886"/>
    <cellStyle name="Dane wyjściowe 12" xfId="887"/>
    <cellStyle name="Dane wyjściowe 13" xfId="888"/>
    <cellStyle name="Dane wyjściowe 14" xfId="889"/>
    <cellStyle name="Dane wyjściowe 15" xfId="890"/>
    <cellStyle name="Dane wyjściowe 16" xfId="891"/>
    <cellStyle name="Dane wyjściowe 2" xfId="892"/>
    <cellStyle name="Dane wyjściowe 2 10" xfId="893"/>
    <cellStyle name="Dane wyjściowe 2 11" xfId="894"/>
    <cellStyle name="Dane wyjściowe 2 12" xfId="895"/>
    <cellStyle name="Dane wyjściowe 2 13" xfId="896"/>
    <cellStyle name="Dane wyjściowe 2 14" xfId="897"/>
    <cellStyle name="Dane wyjściowe 2 15" xfId="898"/>
    <cellStyle name="Dane wyjściowe 2 16" xfId="899"/>
    <cellStyle name="Dane wyjściowe 2 17" xfId="900"/>
    <cellStyle name="Dane wyjściowe 2 18" xfId="901"/>
    <cellStyle name="Dane wyjściowe 2 2" xfId="902"/>
    <cellStyle name="Dane wyjściowe 2 3" xfId="903"/>
    <cellStyle name="Dane wyjściowe 2 4" xfId="904"/>
    <cellStyle name="Dane wyjściowe 2 5" xfId="905"/>
    <cellStyle name="Dane wyjściowe 2 6" xfId="906"/>
    <cellStyle name="Dane wyjściowe 2 7" xfId="907"/>
    <cellStyle name="Dane wyjściowe 2 8" xfId="908"/>
    <cellStyle name="Dane wyjściowe 2 9" xfId="909"/>
    <cellStyle name="Dane wyjściowe 2_iko_MK_p1_popr" xfId="910"/>
    <cellStyle name="Dane wyjściowe 3" xfId="911"/>
    <cellStyle name="Dane wyjściowe 4" xfId="912"/>
    <cellStyle name="Dane wyjściowe 5" xfId="913"/>
    <cellStyle name="Dane wyjściowe 6" xfId="914"/>
    <cellStyle name="Dane wyjściowe 7" xfId="915"/>
    <cellStyle name="Dane wyjściowe 8" xfId="916"/>
    <cellStyle name="Dane wyjściowe 9" xfId="917"/>
    <cellStyle name="Dane wyjściowe_iko_MK_p1_popr" xfId="918"/>
    <cellStyle name="Dobre" xfId="919"/>
    <cellStyle name="Dobre 10" xfId="920"/>
    <cellStyle name="Dobre 11" xfId="921"/>
    <cellStyle name="Dobre 12" xfId="922"/>
    <cellStyle name="Dobre 13" xfId="923"/>
    <cellStyle name="Dobre 14" xfId="924"/>
    <cellStyle name="Dobre 15" xfId="925"/>
    <cellStyle name="Dobre 16" xfId="926"/>
    <cellStyle name="Dobre 2" xfId="927"/>
    <cellStyle name="Dobre 2 10" xfId="928"/>
    <cellStyle name="Dobre 2 11" xfId="929"/>
    <cellStyle name="Dobre 2 12" xfId="930"/>
    <cellStyle name="Dobre 2 13" xfId="931"/>
    <cellStyle name="Dobre 2 14" xfId="932"/>
    <cellStyle name="Dobre 2 15" xfId="933"/>
    <cellStyle name="Dobre 2 16" xfId="934"/>
    <cellStyle name="Dobre 2 17" xfId="935"/>
    <cellStyle name="Dobre 2 18" xfId="936"/>
    <cellStyle name="Dobre 2 2" xfId="937"/>
    <cellStyle name="Dobre 2 3" xfId="938"/>
    <cellStyle name="Dobre 2 4" xfId="939"/>
    <cellStyle name="Dobre 2 5" xfId="940"/>
    <cellStyle name="Dobre 2 6" xfId="941"/>
    <cellStyle name="Dobre 2 7" xfId="942"/>
    <cellStyle name="Dobre 2 8" xfId="943"/>
    <cellStyle name="Dobre 2 9" xfId="944"/>
    <cellStyle name="Dobre 3" xfId="945"/>
    <cellStyle name="Dobre 4" xfId="946"/>
    <cellStyle name="Dobre 5" xfId="947"/>
    <cellStyle name="Dobre 6" xfId="948"/>
    <cellStyle name="Dobre 7" xfId="949"/>
    <cellStyle name="Dobre 8" xfId="950"/>
    <cellStyle name="Dobre 9" xfId="951"/>
    <cellStyle name="Dobry" xfId="952"/>
    <cellStyle name="Comma" xfId="953"/>
    <cellStyle name="Comma [0]" xfId="954"/>
    <cellStyle name="Komórka połączona" xfId="955"/>
    <cellStyle name="Komórka połączona 10" xfId="956"/>
    <cellStyle name="Komórka połączona 11" xfId="957"/>
    <cellStyle name="Komórka połączona 12" xfId="958"/>
    <cellStyle name="Komórka połączona 13" xfId="959"/>
    <cellStyle name="Komórka połączona 14" xfId="960"/>
    <cellStyle name="Komórka połączona 15" xfId="961"/>
    <cellStyle name="Komórka połączona 16" xfId="962"/>
    <cellStyle name="Komórka połączona 2" xfId="963"/>
    <cellStyle name="Komórka połączona 2 10" xfId="964"/>
    <cellStyle name="Komórka połączona 2 11" xfId="965"/>
    <cellStyle name="Komórka połączona 2 12" xfId="966"/>
    <cellStyle name="Komórka połączona 2 13" xfId="967"/>
    <cellStyle name="Komórka połączona 2 14" xfId="968"/>
    <cellStyle name="Komórka połączona 2 15" xfId="969"/>
    <cellStyle name="Komórka połączona 2 16" xfId="970"/>
    <cellStyle name="Komórka połączona 2 17" xfId="971"/>
    <cellStyle name="Komórka połączona 2 18" xfId="972"/>
    <cellStyle name="Komórka połączona 2 2" xfId="973"/>
    <cellStyle name="Komórka połączona 2 3" xfId="974"/>
    <cellStyle name="Komórka połączona 2 4" xfId="975"/>
    <cellStyle name="Komórka połączona 2 5" xfId="976"/>
    <cellStyle name="Komórka połączona 2 6" xfId="977"/>
    <cellStyle name="Komórka połączona 2 7" xfId="978"/>
    <cellStyle name="Komórka połączona 2 8" xfId="979"/>
    <cellStyle name="Komórka połączona 2 9" xfId="980"/>
    <cellStyle name="Komórka połączona 2_iko_MK_p1_popr" xfId="981"/>
    <cellStyle name="Komórka połączona 3" xfId="982"/>
    <cellStyle name="Komórka połączona 4" xfId="983"/>
    <cellStyle name="Komórka połączona 5" xfId="984"/>
    <cellStyle name="Komórka połączona 6" xfId="985"/>
    <cellStyle name="Komórka połączona 7" xfId="986"/>
    <cellStyle name="Komórka połączona 8" xfId="987"/>
    <cellStyle name="Komórka połączona 9" xfId="988"/>
    <cellStyle name="Komórka zaznaczona" xfId="989"/>
    <cellStyle name="Komórka zaznaczona 10" xfId="990"/>
    <cellStyle name="Komórka zaznaczona 11" xfId="991"/>
    <cellStyle name="Komórka zaznaczona 12" xfId="992"/>
    <cellStyle name="Komórka zaznaczona 13" xfId="993"/>
    <cellStyle name="Komórka zaznaczona 14" xfId="994"/>
    <cellStyle name="Komórka zaznaczona 15" xfId="995"/>
    <cellStyle name="Komórka zaznaczona 16" xfId="996"/>
    <cellStyle name="Komórka zaznaczona 2" xfId="997"/>
    <cellStyle name="Komórka zaznaczona 2 10" xfId="998"/>
    <cellStyle name="Komórka zaznaczona 2 11" xfId="999"/>
    <cellStyle name="Komórka zaznaczona 2 12" xfId="1000"/>
    <cellStyle name="Komórka zaznaczona 2 13" xfId="1001"/>
    <cellStyle name="Komórka zaznaczona 2 14" xfId="1002"/>
    <cellStyle name="Komórka zaznaczona 2 15" xfId="1003"/>
    <cellStyle name="Komórka zaznaczona 2 16" xfId="1004"/>
    <cellStyle name="Komórka zaznaczona 2 17" xfId="1005"/>
    <cellStyle name="Komórka zaznaczona 2 18" xfId="1006"/>
    <cellStyle name="Komórka zaznaczona 2 2" xfId="1007"/>
    <cellStyle name="Komórka zaznaczona 2 3" xfId="1008"/>
    <cellStyle name="Komórka zaznaczona 2 4" xfId="1009"/>
    <cellStyle name="Komórka zaznaczona 2 5" xfId="1010"/>
    <cellStyle name="Komórka zaznaczona 2 6" xfId="1011"/>
    <cellStyle name="Komórka zaznaczona 2 7" xfId="1012"/>
    <cellStyle name="Komórka zaznaczona 2 8" xfId="1013"/>
    <cellStyle name="Komórka zaznaczona 2 9" xfId="1014"/>
    <cellStyle name="Komórka zaznaczona 2_iko_MK_p1_popr" xfId="1015"/>
    <cellStyle name="Komórka zaznaczona 3" xfId="1016"/>
    <cellStyle name="Komórka zaznaczona 4" xfId="1017"/>
    <cellStyle name="Komórka zaznaczona 5" xfId="1018"/>
    <cellStyle name="Komórka zaznaczona 6" xfId="1019"/>
    <cellStyle name="Komórka zaznaczona 7" xfId="1020"/>
    <cellStyle name="Komórka zaznaczona 8" xfId="1021"/>
    <cellStyle name="Komórka zaznaczona 9" xfId="1022"/>
    <cellStyle name="Nagłówek 1" xfId="1023"/>
    <cellStyle name="Nagłówek 1 10" xfId="1024"/>
    <cellStyle name="Nagłówek 1 11" xfId="1025"/>
    <cellStyle name="Nagłówek 1 12" xfId="1026"/>
    <cellStyle name="Nagłówek 1 13" xfId="1027"/>
    <cellStyle name="Nagłówek 1 14" xfId="1028"/>
    <cellStyle name="Nagłówek 1 15" xfId="1029"/>
    <cellStyle name="Nagłówek 1 16" xfId="1030"/>
    <cellStyle name="Nagłówek 1 2" xfId="1031"/>
    <cellStyle name="Nagłówek 1 2 10" xfId="1032"/>
    <cellStyle name="Nagłówek 1 2 11" xfId="1033"/>
    <cellStyle name="Nagłówek 1 2 12" xfId="1034"/>
    <cellStyle name="Nagłówek 1 2 13" xfId="1035"/>
    <cellStyle name="Nagłówek 1 2 14" xfId="1036"/>
    <cellStyle name="Nagłówek 1 2 15" xfId="1037"/>
    <cellStyle name="Nagłówek 1 2 16" xfId="1038"/>
    <cellStyle name="Nagłówek 1 2 17" xfId="1039"/>
    <cellStyle name="Nagłówek 1 2 18" xfId="1040"/>
    <cellStyle name="Nagłówek 1 2 2" xfId="1041"/>
    <cellStyle name="Nagłówek 1 2 3" xfId="1042"/>
    <cellStyle name="Nagłówek 1 2 4" xfId="1043"/>
    <cellStyle name="Nagłówek 1 2 5" xfId="1044"/>
    <cellStyle name="Nagłówek 1 2 6" xfId="1045"/>
    <cellStyle name="Nagłówek 1 2 7" xfId="1046"/>
    <cellStyle name="Nagłówek 1 2 8" xfId="1047"/>
    <cellStyle name="Nagłówek 1 2 9" xfId="1048"/>
    <cellStyle name="Nagłówek 1 2_iko_MK_p1_popr" xfId="1049"/>
    <cellStyle name="Nagłówek 1 3" xfId="1050"/>
    <cellStyle name="Nagłówek 1 4" xfId="1051"/>
    <cellStyle name="Nagłówek 1 5" xfId="1052"/>
    <cellStyle name="Nagłówek 1 6" xfId="1053"/>
    <cellStyle name="Nagłówek 1 7" xfId="1054"/>
    <cellStyle name="Nagłówek 1 8" xfId="1055"/>
    <cellStyle name="Nagłówek 1 9" xfId="1056"/>
    <cellStyle name="Nagłówek 2" xfId="1057"/>
    <cellStyle name="Nagłówek 2 10" xfId="1058"/>
    <cellStyle name="Nagłówek 2 11" xfId="1059"/>
    <cellStyle name="Nagłówek 2 12" xfId="1060"/>
    <cellStyle name="Nagłówek 2 13" xfId="1061"/>
    <cellStyle name="Nagłówek 2 14" xfId="1062"/>
    <cellStyle name="Nagłówek 2 15" xfId="1063"/>
    <cellStyle name="Nagłówek 2 16" xfId="1064"/>
    <cellStyle name="Nagłówek 2 2" xfId="1065"/>
    <cellStyle name="Nagłówek 2 2 10" xfId="1066"/>
    <cellStyle name="Nagłówek 2 2 11" xfId="1067"/>
    <cellStyle name="Nagłówek 2 2 12" xfId="1068"/>
    <cellStyle name="Nagłówek 2 2 13" xfId="1069"/>
    <cellStyle name="Nagłówek 2 2 14" xfId="1070"/>
    <cellStyle name="Nagłówek 2 2 15" xfId="1071"/>
    <cellStyle name="Nagłówek 2 2 16" xfId="1072"/>
    <cellStyle name="Nagłówek 2 2 17" xfId="1073"/>
    <cellStyle name="Nagłówek 2 2 18" xfId="1074"/>
    <cellStyle name="Nagłówek 2 2 2" xfId="1075"/>
    <cellStyle name="Nagłówek 2 2 3" xfId="1076"/>
    <cellStyle name="Nagłówek 2 2 4" xfId="1077"/>
    <cellStyle name="Nagłówek 2 2 5" xfId="1078"/>
    <cellStyle name="Nagłówek 2 2 6" xfId="1079"/>
    <cellStyle name="Nagłówek 2 2 7" xfId="1080"/>
    <cellStyle name="Nagłówek 2 2 8" xfId="1081"/>
    <cellStyle name="Nagłówek 2 2 9" xfId="1082"/>
    <cellStyle name="Nagłówek 2 2_iko_MK_p1_popr" xfId="1083"/>
    <cellStyle name="Nagłówek 2 3" xfId="1084"/>
    <cellStyle name="Nagłówek 2 4" xfId="1085"/>
    <cellStyle name="Nagłówek 2 5" xfId="1086"/>
    <cellStyle name="Nagłówek 2 6" xfId="1087"/>
    <cellStyle name="Nagłówek 2 7" xfId="1088"/>
    <cellStyle name="Nagłówek 2 8" xfId="1089"/>
    <cellStyle name="Nagłówek 2 9" xfId="1090"/>
    <cellStyle name="Nagłówek 3" xfId="1091"/>
    <cellStyle name="Nagłówek 3 10" xfId="1092"/>
    <cellStyle name="Nagłówek 3 11" xfId="1093"/>
    <cellStyle name="Nagłówek 3 12" xfId="1094"/>
    <cellStyle name="Nagłówek 3 13" xfId="1095"/>
    <cellStyle name="Nagłówek 3 14" xfId="1096"/>
    <cellStyle name="Nagłówek 3 15" xfId="1097"/>
    <cellStyle name="Nagłówek 3 16" xfId="1098"/>
    <cellStyle name="Nagłówek 3 2" xfId="1099"/>
    <cellStyle name="Nagłówek 3 2 10" xfId="1100"/>
    <cellStyle name="Nagłówek 3 2 11" xfId="1101"/>
    <cellStyle name="Nagłówek 3 2 12" xfId="1102"/>
    <cellStyle name="Nagłówek 3 2 13" xfId="1103"/>
    <cellStyle name="Nagłówek 3 2 14" xfId="1104"/>
    <cellStyle name="Nagłówek 3 2 15" xfId="1105"/>
    <cellStyle name="Nagłówek 3 2 16" xfId="1106"/>
    <cellStyle name="Nagłówek 3 2 17" xfId="1107"/>
    <cellStyle name="Nagłówek 3 2 18" xfId="1108"/>
    <cellStyle name="Nagłówek 3 2 2" xfId="1109"/>
    <cellStyle name="Nagłówek 3 2 3" xfId="1110"/>
    <cellStyle name="Nagłówek 3 2 4" xfId="1111"/>
    <cellStyle name="Nagłówek 3 2 5" xfId="1112"/>
    <cellStyle name="Nagłówek 3 2 6" xfId="1113"/>
    <cellStyle name="Nagłówek 3 2 7" xfId="1114"/>
    <cellStyle name="Nagłówek 3 2 8" xfId="1115"/>
    <cellStyle name="Nagłówek 3 2 9" xfId="1116"/>
    <cellStyle name="Nagłówek 3 2_iko_MK_p1_popr" xfId="1117"/>
    <cellStyle name="Nagłówek 3 3" xfId="1118"/>
    <cellStyle name="Nagłówek 3 4" xfId="1119"/>
    <cellStyle name="Nagłówek 3 5" xfId="1120"/>
    <cellStyle name="Nagłówek 3 6" xfId="1121"/>
    <cellStyle name="Nagłówek 3 7" xfId="1122"/>
    <cellStyle name="Nagłówek 3 8" xfId="1123"/>
    <cellStyle name="Nagłówek 3 9" xfId="1124"/>
    <cellStyle name="Nagłówek 4" xfId="1125"/>
    <cellStyle name="Nagłówek 4 10" xfId="1126"/>
    <cellStyle name="Nagłówek 4 11" xfId="1127"/>
    <cellStyle name="Nagłówek 4 12" xfId="1128"/>
    <cellStyle name="Nagłówek 4 13" xfId="1129"/>
    <cellStyle name="Nagłówek 4 14" xfId="1130"/>
    <cellStyle name="Nagłówek 4 15" xfId="1131"/>
    <cellStyle name="Nagłówek 4 16" xfId="1132"/>
    <cellStyle name="Nagłówek 4 2" xfId="1133"/>
    <cellStyle name="Nagłówek 4 2 10" xfId="1134"/>
    <cellStyle name="Nagłówek 4 2 11" xfId="1135"/>
    <cellStyle name="Nagłówek 4 2 12" xfId="1136"/>
    <cellStyle name="Nagłówek 4 2 13" xfId="1137"/>
    <cellStyle name="Nagłówek 4 2 14" xfId="1138"/>
    <cellStyle name="Nagłówek 4 2 15" xfId="1139"/>
    <cellStyle name="Nagłówek 4 2 16" xfId="1140"/>
    <cellStyle name="Nagłówek 4 2 17" xfId="1141"/>
    <cellStyle name="Nagłówek 4 2 18" xfId="1142"/>
    <cellStyle name="Nagłówek 4 2 2" xfId="1143"/>
    <cellStyle name="Nagłówek 4 2 3" xfId="1144"/>
    <cellStyle name="Nagłówek 4 2 4" xfId="1145"/>
    <cellStyle name="Nagłówek 4 2 5" xfId="1146"/>
    <cellStyle name="Nagłówek 4 2 6" xfId="1147"/>
    <cellStyle name="Nagłówek 4 2 7" xfId="1148"/>
    <cellStyle name="Nagłówek 4 2 8" xfId="1149"/>
    <cellStyle name="Nagłówek 4 2 9" xfId="1150"/>
    <cellStyle name="Nagłówek 4 3" xfId="1151"/>
    <cellStyle name="Nagłówek 4 4" xfId="1152"/>
    <cellStyle name="Nagłówek 4 5" xfId="1153"/>
    <cellStyle name="Nagłówek 4 6" xfId="1154"/>
    <cellStyle name="Nagłówek 4 7" xfId="1155"/>
    <cellStyle name="Nagłówek 4 8" xfId="1156"/>
    <cellStyle name="Nagłówek 4 9" xfId="1157"/>
    <cellStyle name="Neutralne" xfId="1158"/>
    <cellStyle name="Neutralne 10" xfId="1159"/>
    <cellStyle name="Neutralne 11" xfId="1160"/>
    <cellStyle name="Neutralne 12" xfId="1161"/>
    <cellStyle name="Neutralne 13" xfId="1162"/>
    <cellStyle name="Neutralne 14" xfId="1163"/>
    <cellStyle name="Neutralne 15" xfId="1164"/>
    <cellStyle name="Neutralne 16" xfId="1165"/>
    <cellStyle name="Neutralne 2" xfId="1166"/>
    <cellStyle name="Neutralne 2 10" xfId="1167"/>
    <cellStyle name="Neutralne 2 11" xfId="1168"/>
    <cellStyle name="Neutralne 2 12" xfId="1169"/>
    <cellStyle name="Neutralne 2 13" xfId="1170"/>
    <cellStyle name="Neutralne 2 14" xfId="1171"/>
    <cellStyle name="Neutralne 2 15" xfId="1172"/>
    <cellStyle name="Neutralne 2 16" xfId="1173"/>
    <cellStyle name="Neutralne 2 17" xfId="1174"/>
    <cellStyle name="Neutralne 2 18" xfId="1175"/>
    <cellStyle name="Neutralne 2 2" xfId="1176"/>
    <cellStyle name="Neutralne 2 3" xfId="1177"/>
    <cellStyle name="Neutralne 2 4" xfId="1178"/>
    <cellStyle name="Neutralne 2 5" xfId="1179"/>
    <cellStyle name="Neutralne 2 6" xfId="1180"/>
    <cellStyle name="Neutralne 2 7" xfId="1181"/>
    <cellStyle name="Neutralne 2 8" xfId="1182"/>
    <cellStyle name="Neutralne 2 9" xfId="1183"/>
    <cellStyle name="Neutralne 3" xfId="1184"/>
    <cellStyle name="Neutralne 4" xfId="1185"/>
    <cellStyle name="Neutralne 5" xfId="1186"/>
    <cellStyle name="Neutralne 6" xfId="1187"/>
    <cellStyle name="Neutralne 7" xfId="1188"/>
    <cellStyle name="Neutralne 8" xfId="1189"/>
    <cellStyle name="Neutralne 9" xfId="1190"/>
    <cellStyle name="Neutralny" xfId="1191"/>
    <cellStyle name="Normalny 10" xfId="1192"/>
    <cellStyle name="Normalny 11" xfId="1193"/>
    <cellStyle name="Normalny 13" xfId="1194"/>
    <cellStyle name="Normalny 14" xfId="1195"/>
    <cellStyle name="Normalny 15" xfId="1196"/>
    <cellStyle name="Normalny 16" xfId="1197"/>
    <cellStyle name="Normalny 17" xfId="1198"/>
    <cellStyle name="Normalny 19" xfId="1199"/>
    <cellStyle name="Normalny 2" xfId="1200"/>
    <cellStyle name="Normalny 2 10" xfId="1201"/>
    <cellStyle name="Normalny 2 11" xfId="1202"/>
    <cellStyle name="Normalny 2 12" xfId="1203"/>
    <cellStyle name="Normalny 2 2" xfId="1204"/>
    <cellStyle name="Normalny 2 3" xfId="1205"/>
    <cellStyle name="Normalny 2 4" xfId="1206"/>
    <cellStyle name="Normalny 2 5" xfId="1207"/>
    <cellStyle name="Normalny 2 6" xfId="1208"/>
    <cellStyle name="Normalny 2 7" xfId="1209"/>
    <cellStyle name="Normalny 2 8" xfId="1210"/>
    <cellStyle name="Normalny 2 9" xfId="1211"/>
    <cellStyle name="Normalny 20" xfId="1212"/>
    <cellStyle name="Normalny 21" xfId="1213"/>
    <cellStyle name="Normalny 22" xfId="1214"/>
    <cellStyle name="Normalny 23" xfId="1215"/>
    <cellStyle name="Normalny 24" xfId="1216"/>
    <cellStyle name="Normalny 25" xfId="1217"/>
    <cellStyle name="Normalny 26" xfId="1218"/>
    <cellStyle name="Normalny 27" xfId="1219"/>
    <cellStyle name="Normalny 28" xfId="1220"/>
    <cellStyle name="Normalny 3" xfId="1221"/>
    <cellStyle name="Normalny 30" xfId="1222"/>
    <cellStyle name="Normalny 4" xfId="1223"/>
    <cellStyle name="Normalny 5" xfId="1224"/>
    <cellStyle name="Normalny 6" xfId="1225"/>
    <cellStyle name="Normalny 7" xfId="1226"/>
    <cellStyle name="Normalny 8" xfId="1227"/>
    <cellStyle name="Normalny 9" xfId="1228"/>
    <cellStyle name="Normalny_01_zaldoprot_OcenaFormalnaOfert" xfId="1229"/>
    <cellStyle name="Obliczenia" xfId="1230"/>
    <cellStyle name="Obliczenia 10" xfId="1231"/>
    <cellStyle name="Obliczenia 11" xfId="1232"/>
    <cellStyle name="Obliczenia 12" xfId="1233"/>
    <cellStyle name="Obliczenia 13" xfId="1234"/>
    <cellStyle name="Obliczenia 14" xfId="1235"/>
    <cellStyle name="Obliczenia 15" xfId="1236"/>
    <cellStyle name="Obliczenia 16" xfId="1237"/>
    <cellStyle name="Obliczenia 2" xfId="1238"/>
    <cellStyle name="Obliczenia 2 10" xfId="1239"/>
    <cellStyle name="Obliczenia 2 11" xfId="1240"/>
    <cellStyle name="Obliczenia 2 12" xfId="1241"/>
    <cellStyle name="Obliczenia 2 13" xfId="1242"/>
    <cellStyle name="Obliczenia 2 14" xfId="1243"/>
    <cellStyle name="Obliczenia 2 15" xfId="1244"/>
    <cellStyle name="Obliczenia 2 16" xfId="1245"/>
    <cellStyle name="Obliczenia 2 17" xfId="1246"/>
    <cellStyle name="Obliczenia 2 18" xfId="1247"/>
    <cellStyle name="Obliczenia 2 2" xfId="1248"/>
    <cellStyle name="Obliczenia 2 3" xfId="1249"/>
    <cellStyle name="Obliczenia 2 4" xfId="1250"/>
    <cellStyle name="Obliczenia 2 5" xfId="1251"/>
    <cellStyle name="Obliczenia 2 6" xfId="1252"/>
    <cellStyle name="Obliczenia 2 7" xfId="1253"/>
    <cellStyle name="Obliczenia 2 8" xfId="1254"/>
    <cellStyle name="Obliczenia 2 9" xfId="1255"/>
    <cellStyle name="Obliczenia 2_iko_MK_p1_popr" xfId="1256"/>
    <cellStyle name="Obliczenia 3" xfId="1257"/>
    <cellStyle name="Obliczenia 4" xfId="1258"/>
    <cellStyle name="Obliczenia 5" xfId="1259"/>
    <cellStyle name="Obliczenia 6" xfId="1260"/>
    <cellStyle name="Obliczenia 7" xfId="1261"/>
    <cellStyle name="Obliczenia 8" xfId="1262"/>
    <cellStyle name="Obliczenia 9" xfId="1263"/>
    <cellStyle name="Percent" xfId="1264"/>
    <cellStyle name="Suma" xfId="1265"/>
    <cellStyle name="Suma 10" xfId="1266"/>
    <cellStyle name="Suma 11" xfId="1267"/>
    <cellStyle name="Suma 12" xfId="1268"/>
    <cellStyle name="Suma 13" xfId="1269"/>
    <cellStyle name="Suma 14" xfId="1270"/>
    <cellStyle name="Suma 15" xfId="1271"/>
    <cellStyle name="Suma 16" xfId="1272"/>
    <cellStyle name="Suma 2" xfId="1273"/>
    <cellStyle name="Suma 2 10" xfId="1274"/>
    <cellStyle name="Suma 2 11" xfId="1275"/>
    <cellStyle name="Suma 2 12" xfId="1276"/>
    <cellStyle name="Suma 2 13" xfId="1277"/>
    <cellStyle name="Suma 2 14" xfId="1278"/>
    <cellStyle name="Suma 2 15" xfId="1279"/>
    <cellStyle name="Suma 2 16" xfId="1280"/>
    <cellStyle name="Suma 2 17" xfId="1281"/>
    <cellStyle name="Suma 2 18" xfId="1282"/>
    <cellStyle name="Suma 2 2" xfId="1283"/>
    <cellStyle name="Suma 2 3" xfId="1284"/>
    <cellStyle name="Suma 2 4" xfId="1285"/>
    <cellStyle name="Suma 2 5" xfId="1286"/>
    <cellStyle name="Suma 2 6" xfId="1287"/>
    <cellStyle name="Suma 2 7" xfId="1288"/>
    <cellStyle name="Suma 2 8" xfId="1289"/>
    <cellStyle name="Suma 2 9" xfId="1290"/>
    <cellStyle name="Suma 2_iko_MK_p1_popr" xfId="1291"/>
    <cellStyle name="Suma 3" xfId="1292"/>
    <cellStyle name="Suma 4" xfId="1293"/>
    <cellStyle name="Suma 5" xfId="1294"/>
    <cellStyle name="Suma 6" xfId="1295"/>
    <cellStyle name="Suma 7" xfId="1296"/>
    <cellStyle name="Suma 8" xfId="1297"/>
    <cellStyle name="Suma 9" xfId="1298"/>
    <cellStyle name="Tekst objaśnienia" xfId="1299"/>
    <cellStyle name="Tekst objaśnienia 10" xfId="1300"/>
    <cellStyle name="Tekst objaśnienia 11" xfId="1301"/>
    <cellStyle name="Tekst objaśnienia 12" xfId="1302"/>
    <cellStyle name="Tekst objaśnienia 13" xfId="1303"/>
    <cellStyle name="Tekst objaśnienia 14" xfId="1304"/>
    <cellStyle name="Tekst objaśnienia 15" xfId="1305"/>
    <cellStyle name="Tekst objaśnienia 16" xfId="1306"/>
    <cellStyle name="Tekst objaśnienia 2" xfId="1307"/>
    <cellStyle name="Tekst objaśnienia 2 10" xfId="1308"/>
    <cellStyle name="Tekst objaśnienia 2 11" xfId="1309"/>
    <cellStyle name="Tekst objaśnienia 2 12" xfId="1310"/>
    <cellStyle name="Tekst objaśnienia 2 13" xfId="1311"/>
    <cellStyle name="Tekst objaśnienia 2 14" xfId="1312"/>
    <cellStyle name="Tekst objaśnienia 2 15" xfId="1313"/>
    <cellStyle name="Tekst objaśnienia 2 16" xfId="1314"/>
    <cellStyle name="Tekst objaśnienia 2 17" xfId="1315"/>
    <cellStyle name="Tekst objaśnienia 2 18" xfId="1316"/>
    <cellStyle name="Tekst objaśnienia 2 2" xfId="1317"/>
    <cellStyle name="Tekst objaśnienia 2 3" xfId="1318"/>
    <cellStyle name="Tekst objaśnienia 2 4" xfId="1319"/>
    <cellStyle name="Tekst objaśnienia 2 5" xfId="1320"/>
    <cellStyle name="Tekst objaśnienia 2 6" xfId="1321"/>
    <cellStyle name="Tekst objaśnienia 2 7" xfId="1322"/>
    <cellStyle name="Tekst objaśnienia 2 8" xfId="1323"/>
    <cellStyle name="Tekst objaśnienia 2 9" xfId="1324"/>
    <cellStyle name="Tekst objaśnienia 3" xfId="1325"/>
    <cellStyle name="Tekst objaśnienia 4" xfId="1326"/>
    <cellStyle name="Tekst objaśnienia 5" xfId="1327"/>
    <cellStyle name="Tekst objaśnienia 6" xfId="1328"/>
    <cellStyle name="Tekst objaśnienia 7" xfId="1329"/>
    <cellStyle name="Tekst objaśnienia 8" xfId="1330"/>
    <cellStyle name="Tekst objaśnienia 9" xfId="1331"/>
    <cellStyle name="Tekst ostrzeżenia" xfId="1332"/>
    <cellStyle name="Tekst ostrzeżenia 10" xfId="1333"/>
    <cellStyle name="Tekst ostrzeżenia 11" xfId="1334"/>
    <cellStyle name="Tekst ostrzeżenia 12" xfId="1335"/>
    <cellStyle name="Tekst ostrzeżenia 13" xfId="1336"/>
    <cellStyle name="Tekst ostrzeżenia 14" xfId="1337"/>
    <cellStyle name="Tekst ostrzeżenia 15" xfId="1338"/>
    <cellStyle name="Tekst ostrzeżenia 16" xfId="1339"/>
    <cellStyle name="Tekst ostrzeżenia 2" xfId="1340"/>
    <cellStyle name="Tekst ostrzeżenia 2 10" xfId="1341"/>
    <cellStyle name="Tekst ostrzeżenia 2 11" xfId="1342"/>
    <cellStyle name="Tekst ostrzeżenia 2 12" xfId="1343"/>
    <cellStyle name="Tekst ostrzeżenia 2 13" xfId="1344"/>
    <cellStyle name="Tekst ostrzeżenia 2 14" xfId="1345"/>
    <cellStyle name="Tekst ostrzeżenia 2 15" xfId="1346"/>
    <cellStyle name="Tekst ostrzeżenia 2 16" xfId="1347"/>
    <cellStyle name="Tekst ostrzeżenia 2 17" xfId="1348"/>
    <cellStyle name="Tekst ostrzeżenia 2 18" xfId="1349"/>
    <cellStyle name="Tekst ostrzeżenia 2 2" xfId="1350"/>
    <cellStyle name="Tekst ostrzeżenia 2 3" xfId="1351"/>
    <cellStyle name="Tekst ostrzeżenia 2 4" xfId="1352"/>
    <cellStyle name="Tekst ostrzeżenia 2 5" xfId="1353"/>
    <cellStyle name="Tekst ostrzeżenia 2 6" xfId="1354"/>
    <cellStyle name="Tekst ostrzeżenia 2 7" xfId="1355"/>
    <cellStyle name="Tekst ostrzeżenia 2 8" xfId="1356"/>
    <cellStyle name="Tekst ostrzeżenia 2 9" xfId="1357"/>
    <cellStyle name="Tekst ostrzeżenia 3" xfId="1358"/>
    <cellStyle name="Tekst ostrzeżenia 4" xfId="1359"/>
    <cellStyle name="Tekst ostrzeżenia 5" xfId="1360"/>
    <cellStyle name="Tekst ostrzeżenia 6" xfId="1361"/>
    <cellStyle name="Tekst ostrzeżenia 7" xfId="1362"/>
    <cellStyle name="Tekst ostrzeżenia 8" xfId="1363"/>
    <cellStyle name="Tekst ostrzeżenia 9" xfId="1364"/>
    <cellStyle name="Tytuł" xfId="1365"/>
    <cellStyle name="Tytuł 10" xfId="1366"/>
    <cellStyle name="Tytuł 11" xfId="1367"/>
    <cellStyle name="Tytuł 12" xfId="1368"/>
    <cellStyle name="Tytuł 13" xfId="1369"/>
    <cellStyle name="Tytuł 14" xfId="1370"/>
    <cellStyle name="Tytuł 15" xfId="1371"/>
    <cellStyle name="Tytuł 16" xfId="1372"/>
    <cellStyle name="Tytuł 2" xfId="1373"/>
    <cellStyle name="Tytuł 2 10" xfId="1374"/>
    <cellStyle name="Tytuł 2 11" xfId="1375"/>
    <cellStyle name="Tytuł 2 12" xfId="1376"/>
    <cellStyle name="Tytuł 2 13" xfId="1377"/>
    <cellStyle name="Tytuł 2 14" xfId="1378"/>
    <cellStyle name="Tytuł 2 15" xfId="1379"/>
    <cellStyle name="Tytuł 2 16" xfId="1380"/>
    <cellStyle name="Tytuł 2 17" xfId="1381"/>
    <cellStyle name="Tytuł 2 18" xfId="1382"/>
    <cellStyle name="Tytuł 2 2" xfId="1383"/>
    <cellStyle name="Tytuł 2 3" xfId="1384"/>
    <cellStyle name="Tytuł 2 4" xfId="1385"/>
    <cellStyle name="Tytuł 2 5" xfId="1386"/>
    <cellStyle name="Tytuł 2 6" xfId="1387"/>
    <cellStyle name="Tytuł 2 7" xfId="1388"/>
    <cellStyle name="Tytuł 2 8" xfId="1389"/>
    <cellStyle name="Tytuł 2 9" xfId="1390"/>
    <cellStyle name="Tytuł 3" xfId="1391"/>
    <cellStyle name="Tytuł 4" xfId="1392"/>
    <cellStyle name="Tytuł 5" xfId="1393"/>
    <cellStyle name="Tytuł 6" xfId="1394"/>
    <cellStyle name="Tytuł 7" xfId="1395"/>
    <cellStyle name="Tytuł 8" xfId="1396"/>
    <cellStyle name="Tytuł 9" xfId="1397"/>
    <cellStyle name="Uwaga" xfId="1398"/>
    <cellStyle name="Uwaga 10" xfId="1399"/>
    <cellStyle name="Uwaga 11" xfId="1400"/>
    <cellStyle name="Uwaga 12" xfId="1401"/>
    <cellStyle name="Uwaga 13" xfId="1402"/>
    <cellStyle name="Uwaga 14" xfId="1403"/>
    <cellStyle name="Uwaga 15" xfId="1404"/>
    <cellStyle name="Uwaga 16" xfId="1405"/>
    <cellStyle name="Uwaga 2" xfId="1406"/>
    <cellStyle name="Uwaga 2 10" xfId="1407"/>
    <cellStyle name="Uwaga 2 11" xfId="1408"/>
    <cellStyle name="Uwaga 2 12" xfId="1409"/>
    <cellStyle name="Uwaga 2 13" xfId="1410"/>
    <cellStyle name="Uwaga 2 14" xfId="1411"/>
    <cellStyle name="Uwaga 2 15" xfId="1412"/>
    <cellStyle name="Uwaga 2 16" xfId="1413"/>
    <cellStyle name="Uwaga 2 17" xfId="1414"/>
    <cellStyle name="Uwaga 2 18" xfId="1415"/>
    <cellStyle name="Uwaga 2 2" xfId="1416"/>
    <cellStyle name="Uwaga 2 3" xfId="1417"/>
    <cellStyle name="Uwaga 2 4" xfId="1418"/>
    <cellStyle name="Uwaga 2 5" xfId="1419"/>
    <cellStyle name="Uwaga 2 6" xfId="1420"/>
    <cellStyle name="Uwaga 2 7" xfId="1421"/>
    <cellStyle name="Uwaga 2 8" xfId="1422"/>
    <cellStyle name="Uwaga 2 9" xfId="1423"/>
    <cellStyle name="Uwaga 2_iko_MK_p1_popr" xfId="1424"/>
    <cellStyle name="Uwaga 3" xfId="1425"/>
    <cellStyle name="Uwaga 4" xfId="1426"/>
    <cellStyle name="Uwaga 5" xfId="1427"/>
    <cellStyle name="Uwaga 6" xfId="1428"/>
    <cellStyle name="Uwaga 7" xfId="1429"/>
    <cellStyle name="Uwaga 8" xfId="1430"/>
    <cellStyle name="Uwaga 9" xfId="1431"/>
    <cellStyle name="Uwaga_IKO_p1_ BERNARD EJGIERD" xfId="1432"/>
    <cellStyle name="Currency" xfId="1433"/>
    <cellStyle name="Currency [0]" xfId="1434"/>
    <cellStyle name="Złe" xfId="1435"/>
    <cellStyle name="Złe 10" xfId="1436"/>
    <cellStyle name="Złe 11" xfId="1437"/>
    <cellStyle name="Złe 12" xfId="1438"/>
    <cellStyle name="Złe 13" xfId="1439"/>
    <cellStyle name="Złe 14" xfId="1440"/>
    <cellStyle name="Złe 15" xfId="1441"/>
    <cellStyle name="Złe 16" xfId="1442"/>
    <cellStyle name="Złe 2" xfId="1443"/>
    <cellStyle name="Złe 2 10" xfId="1444"/>
    <cellStyle name="Złe 2 11" xfId="1445"/>
    <cellStyle name="Złe 2 12" xfId="1446"/>
    <cellStyle name="Złe 2 13" xfId="1447"/>
    <cellStyle name="Złe 2 14" xfId="1448"/>
    <cellStyle name="Złe 2 15" xfId="1449"/>
    <cellStyle name="Złe 2 16" xfId="1450"/>
    <cellStyle name="Złe 2 17" xfId="1451"/>
    <cellStyle name="Złe 2 18" xfId="1452"/>
    <cellStyle name="Złe 2 2" xfId="1453"/>
    <cellStyle name="Złe 2 3" xfId="1454"/>
    <cellStyle name="Złe 2 4" xfId="1455"/>
    <cellStyle name="Złe 2 5" xfId="1456"/>
    <cellStyle name="Złe 2 6" xfId="1457"/>
    <cellStyle name="Złe 2 7" xfId="1458"/>
    <cellStyle name="Złe 2 8" xfId="1459"/>
    <cellStyle name="Złe 2 9" xfId="1460"/>
    <cellStyle name="Złe 3" xfId="1461"/>
    <cellStyle name="Złe 4" xfId="1462"/>
    <cellStyle name="Złe 5" xfId="1463"/>
    <cellStyle name="Złe 6" xfId="1464"/>
    <cellStyle name="Złe 7" xfId="1465"/>
    <cellStyle name="Złe 8" xfId="1466"/>
    <cellStyle name="Złe 9" xfId="1467"/>
    <cellStyle name="Zły" xfId="14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6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4.7109375" style="16" customWidth="1"/>
    <col min="2" max="2" width="30.8515625" style="2" customWidth="1"/>
    <col min="3" max="3" width="13.00390625" style="1" customWidth="1"/>
    <col min="4" max="4" width="15.421875" style="1" customWidth="1"/>
    <col min="5" max="5" width="63.8515625" style="2" customWidth="1"/>
    <col min="6" max="6" width="14.421875" style="34" customWidth="1"/>
    <col min="7" max="7" width="9.28125" style="16" customWidth="1"/>
    <col min="8" max="16384" width="9.140625" style="3" customWidth="1"/>
  </cols>
  <sheetData>
    <row r="1" spans="1:7" ht="12.75">
      <c r="A1" s="75" t="s">
        <v>179</v>
      </c>
      <c r="B1" s="75"/>
      <c r="C1" s="75"/>
      <c r="D1" s="75"/>
      <c r="E1" s="75"/>
      <c r="F1" s="75"/>
      <c r="G1" s="75"/>
    </row>
    <row r="2" spans="1:7" ht="12.75">
      <c r="A2" s="75" t="s">
        <v>198</v>
      </c>
      <c r="B2" s="75"/>
      <c r="C2" s="75"/>
      <c r="D2" s="75"/>
      <c r="E2" s="75"/>
      <c r="F2" s="75"/>
      <c r="G2" s="75"/>
    </row>
    <row r="4" spans="1:7" ht="15">
      <c r="A4" s="76" t="s">
        <v>177</v>
      </c>
      <c r="B4" s="76"/>
      <c r="C4" s="76"/>
      <c r="D4" s="76"/>
      <c r="E4" s="76"/>
      <c r="F4" s="76"/>
      <c r="G4" s="76"/>
    </row>
    <row r="5" spans="1:7" s="4" customFormat="1" ht="15">
      <c r="A5" s="77" t="s">
        <v>178</v>
      </c>
      <c r="B5" s="76"/>
      <c r="C5" s="76"/>
      <c r="D5" s="76"/>
      <c r="E5" s="76"/>
      <c r="F5" s="76"/>
      <c r="G5" s="76"/>
    </row>
    <row r="6" spans="1:7" s="4" customFormat="1" ht="14.25">
      <c r="A6" s="41"/>
      <c r="B6" s="41"/>
      <c r="C6" s="41"/>
      <c r="D6" s="41"/>
      <c r="E6" s="41"/>
      <c r="F6" s="41"/>
      <c r="G6" s="41"/>
    </row>
    <row r="7" spans="1:7" ht="38.25">
      <c r="A7" s="9" t="s">
        <v>186</v>
      </c>
      <c r="B7" s="5" t="s">
        <v>79</v>
      </c>
      <c r="C7" s="5" t="s">
        <v>0</v>
      </c>
      <c r="D7" s="5" t="s">
        <v>1</v>
      </c>
      <c r="E7" s="5" t="s">
        <v>4</v>
      </c>
      <c r="F7" s="6" t="s">
        <v>82</v>
      </c>
      <c r="G7" s="8" t="s">
        <v>81</v>
      </c>
    </row>
    <row r="8" spans="1:7" ht="43.5" customHeight="1">
      <c r="A8" s="71" t="s">
        <v>80</v>
      </c>
      <c r="B8" s="72"/>
      <c r="C8" s="72"/>
      <c r="D8" s="72"/>
      <c r="E8" s="72"/>
      <c r="F8" s="72"/>
      <c r="G8" s="73"/>
    </row>
    <row r="9" spans="1:7" ht="43.5" customHeight="1">
      <c r="A9" s="65" t="s">
        <v>180</v>
      </c>
      <c r="B9" s="66"/>
      <c r="C9" s="66"/>
      <c r="D9" s="66"/>
      <c r="E9" s="66"/>
      <c r="F9" s="66"/>
      <c r="G9" s="67"/>
    </row>
    <row r="10" spans="1:7" s="7" customFormat="1" ht="25.5">
      <c r="A10" s="17">
        <v>1</v>
      </c>
      <c r="B10" s="39" t="s">
        <v>100</v>
      </c>
      <c r="C10" s="19">
        <v>9721075346</v>
      </c>
      <c r="D10" s="18" t="s">
        <v>3</v>
      </c>
      <c r="E10" s="18" t="s">
        <v>53</v>
      </c>
      <c r="F10" s="29">
        <v>46250</v>
      </c>
      <c r="G10" s="20">
        <v>73.5</v>
      </c>
    </row>
    <row r="11" spans="1:7" s="7" customFormat="1" ht="18.75" customHeight="1">
      <c r="A11" s="17">
        <v>2</v>
      </c>
      <c r="B11" s="39" t="s">
        <v>101</v>
      </c>
      <c r="C11" s="19">
        <v>7791065369</v>
      </c>
      <c r="D11" s="18" t="s">
        <v>2</v>
      </c>
      <c r="E11" s="18" t="s">
        <v>49</v>
      </c>
      <c r="F11" s="29">
        <v>32000</v>
      </c>
      <c r="G11" s="20">
        <v>73</v>
      </c>
    </row>
    <row r="12" spans="1:7" s="7" customFormat="1" ht="12.75">
      <c r="A12" s="17">
        <v>3</v>
      </c>
      <c r="B12" s="39" t="s">
        <v>97</v>
      </c>
      <c r="C12" s="19">
        <v>7781467310</v>
      </c>
      <c r="D12" s="18" t="s">
        <v>2</v>
      </c>
      <c r="E12" s="18" t="s">
        <v>24</v>
      </c>
      <c r="F12" s="29">
        <v>80000</v>
      </c>
      <c r="G12" s="20">
        <v>72.83</v>
      </c>
    </row>
    <row r="13" spans="1:7" s="7" customFormat="1" ht="25.5">
      <c r="A13" s="17">
        <v>4</v>
      </c>
      <c r="B13" s="39" t="s">
        <v>102</v>
      </c>
      <c r="C13" s="19">
        <v>7781408738</v>
      </c>
      <c r="D13" s="18" t="s">
        <v>2</v>
      </c>
      <c r="E13" s="18" t="s">
        <v>38</v>
      </c>
      <c r="F13" s="29">
        <v>79800</v>
      </c>
      <c r="G13" s="20">
        <v>72.67</v>
      </c>
    </row>
    <row r="14" spans="1:7" s="7" customFormat="1" ht="12.75">
      <c r="A14" s="17">
        <v>5</v>
      </c>
      <c r="B14" s="39" t="s">
        <v>103</v>
      </c>
      <c r="C14" s="19">
        <v>7781395875</v>
      </c>
      <c r="D14" s="18" t="s">
        <v>3</v>
      </c>
      <c r="E14" s="18" t="s">
        <v>31</v>
      </c>
      <c r="F14" s="29">
        <v>44000</v>
      </c>
      <c r="G14" s="20">
        <v>72.17</v>
      </c>
    </row>
    <row r="15" spans="1:43" s="10" customFormat="1" ht="38.25">
      <c r="A15" s="17">
        <v>6</v>
      </c>
      <c r="B15" s="39" t="s">
        <v>104</v>
      </c>
      <c r="C15" s="19">
        <v>7792421926</v>
      </c>
      <c r="D15" s="18" t="s">
        <v>3</v>
      </c>
      <c r="E15" s="18" t="s">
        <v>70</v>
      </c>
      <c r="F15" s="29">
        <v>30000</v>
      </c>
      <c r="G15" s="20">
        <v>72.17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7" s="7" customFormat="1" ht="25.5">
      <c r="A16" s="17">
        <v>7</v>
      </c>
      <c r="B16" s="39" t="s">
        <v>105</v>
      </c>
      <c r="C16" s="19">
        <v>7811717184</v>
      </c>
      <c r="D16" s="18" t="s">
        <v>2</v>
      </c>
      <c r="E16" s="18" t="s">
        <v>28</v>
      </c>
      <c r="F16" s="29">
        <v>199250</v>
      </c>
      <c r="G16" s="20">
        <v>72</v>
      </c>
    </row>
    <row r="17" spans="1:7" s="7" customFormat="1" ht="12.75">
      <c r="A17" s="17">
        <v>8</v>
      </c>
      <c r="B17" s="39" t="s">
        <v>106</v>
      </c>
      <c r="C17" s="19">
        <v>7822264645</v>
      </c>
      <c r="D17" s="18" t="s">
        <v>3</v>
      </c>
      <c r="E17" s="18" t="s">
        <v>188</v>
      </c>
      <c r="F17" s="29">
        <v>249186</v>
      </c>
      <c r="G17" s="20">
        <v>71.83</v>
      </c>
    </row>
    <row r="18" spans="1:7" s="7" customFormat="1" ht="12.75">
      <c r="A18" s="17">
        <v>9</v>
      </c>
      <c r="B18" s="39" t="s">
        <v>107</v>
      </c>
      <c r="C18" s="19">
        <v>7811891832</v>
      </c>
      <c r="D18" s="18" t="s">
        <v>3</v>
      </c>
      <c r="E18" s="18" t="s">
        <v>69</v>
      </c>
      <c r="F18" s="29">
        <v>108650</v>
      </c>
      <c r="G18" s="20">
        <v>70.83</v>
      </c>
    </row>
    <row r="19" spans="1:7" s="7" customFormat="1" ht="38.25">
      <c r="A19" s="17">
        <v>10</v>
      </c>
      <c r="B19" s="39" t="s">
        <v>108</v>
      </c>
      <c r="C19" s="19">
        <v>7781384044</v>
      </c>
      <c r="D19" s="18" t="s">
        <v>2</v>
      </c>
      <c r="E19" s="18" t="s">
        <v>189</v>
      </c>
      <c r="F19" s="29">
        <v>24600</v>
      </c>
      <c r="G19" s="20">
        <v>70.33</v>
      </c>
    </row>
    <row r="20" spans="1:7" s="7" customFormat="1" ht="12.75">
      <c r="A20" s="17">
        <v>11</v>
      </c>
      <c r="B20" s="39" t="s">
        <v>109</v>
      </c>
      <c r="C20" s="19">
        <v>7781461595</v>
      </c>
      <c r="D20" s="18" t="s">
        <v>2</v>
      </c>
      <c r="E20" s="18" t="s">
        <v>33</v>
      </c>
      <c r="F20" s="29">
        <v>225000</v>
      </c>
      <c r="G20" s="20">
        <v>70</v>
      </c>
    </row>
    <row r="21" spans="1:7" s="15" customFormat="1" ht="12.75">
      <c r="A21" s="17">
        <v>12</v>
      </c>
      <c r="B21" s="39" t="s">
        <v>106</v>
      </c>
      <c r="C21" s="19">
        <v>7822264645</v>
      </c>
      <c r="D21" s="18" t="s">
        <v>3</v>
      </c>
      <c r="E21" s="18" t="s">
        <v>40</v>
      </c>
      <c r="F21" s="29">
        <v>146361</v>
      </c>
      <c r="G21" s="20">
        <v>69.67</v>
      </c>
    </row>
    <row r="22" spans="1:7" s="7" customFormat="1" ht="25.5">
      <c r="A22" s="17">
        <v>13</v>
      </c>
      <c r="B22" s="39" t="s">
        <v>110</v>
      </c>
      <c r="C22" s="19">
        <v>7792338438</v>
      </c>
      <c r="D22" s="18" t="s">
        <v>2</v>
      </c>
      <c r="E22" s="18" t="s">
        <v>42</v>
      </c>
      <c r="F22" s="29">
        <v>95000</v>
      </c>
      <c r="G22" s="20">
        <v>69.67</v>
      </c>
    </row>
    <row r="23" spans="1:7" s="7" customFormat="1" ht="12.75">
      <c r="A23" s="17">
        <v>14</v>
      </c>
      <c r="B23" s="39" t="s">
        <v>111</v>
      </c>
      <c r="C23" s="19">
        <v>7831709420</v>
      </c>
      <c r="D23" s="18" t="s">
        <v>2</v>
      </c>
      <c r="E23" s="18" t="s">
        <v>32</v>
      </c>
      <c r="F23" s="29">
        <v>28700</v>
      </c>
      <c r="G23" s="20">
        <v>69.17</v>
      </c>
    </row>
    <row r="24" spans="1:7" s="15" customFormat="1" ht="25.5">
      <c r="A24" s="17">
        <v>15</v>
      </c>
      <c r="B24" s="39" t="s">
        <v>99</v>
      </c>
      <c r="C24" s="19">
        <v>7781406751</v>
      </c>
      <c r="D24" s="18" t="s">
        <v>3</v>
      </c>
      <c r="E24" s="18" t="s">
        <v>7</v>
      </c>
      <c r="F24" s="29">
        <v>57100</v>
      </c>
      <c r="G24" s="20">
        <v>69</v>
      </c>
    </row>
    <row r="25" spans="1:43" s="10" customFormat="1" ht="25.5">
      <c r="A25" s="17">
        <v>16</v>
      </c>
      <c r="B25" s="39" t="s">
        <v>112</v>
      </c>
      <c r="C25" s="19">
        <v>7792412614</v>
      </c>
      <c r="D25" s="18" t="s">
        <v>2</v>
      </c>
      <c r="E25" s="18" t="s">
        <v>20</v>
      </c>
      <c r="F25" s="29">
        <v>33300</v>
      </c>
      <c r="G25" s="20">
        <v>68.83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7" s="7" customFormat="1" ht="25.5">
      <c r="A26" s="17">
        <v>17</v>
      </c>
      <c r="B26" s="39" t="s">
        <v>113</v>
      </c>
      <c r="C26" s="19">
        <v>7831282683</v>
      </c>
      <c r="D26" s="18" t="s">
        <v>3</v>
      </c>
      <c r="E26" s="18" t="s">
        <v>64</v>
      </c>
      <c r="F26" s="29">
        <v>288650</v>
      </c>
      <c r="G26" s="20">
        <v>68.67</v>
      </c>
    </row>
    <row r="27" spans="1:43" s="10" customFormat="1" ht="25.5">
      <c r="A27" s="17">
        <v>18</v>
      </c>
      <c r="B27" s="39" t="s">
        <v>114</v>
      </c>
      <c r="C27" s="19">
        <v>9721026098</v>
      </c>
      <c r="D27" s="18" t="s">
        <v>2</v>
      </c>
      <c r="E27" s="18" t="s">
        <v>71</v>
      </c>
      <c r="F27" s="29">
        <v>21000</v>
      </c>
      <c r="G27" s="20">
        <v>68.67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7" s="15" customFormat="1" ht="25.5">
      <c r="A28" s="17">
        <v>19</v>
      </c>
      <c r="B28" s="39" t="s">
        <v>98</v>
      </c>
      <c r="C28" s="19">
        <v>7781470766</v>
      </c>
      <c r="D28" s="18" t="s">
        <v>3</v>
      </c>
      <c r="E28" s="18" t="s">
        <v>68</v>
      </c>
      <c r="F28" s="29">
        <v>140000</v>
      </c>
      <c r="G28" s="20">
        <v>68.33</v>
      </c>
    </row>
    <row r="29" spans="1:7" s="7" customFormat="1" ht="25.5">
      <c r="A29" s="17">
        <v>20</v>
      </c>
      <c r="B29" s="39" t="s">
        <v>175</v>
      </c>
      <c r="C29" s="19">
        <v>7772671270</v>
      </c>
      <c r="D29" s="18" t="s">
        <v>2</v>
      </c>
      <c r="E29" s="18" t="s">
        <v>9</v>
      </c>
      <c r="F29" s="29">
        <v>360000</v>
      </c>
      <c r="G29" s="20">
        <v>67.67</v>
      </c>
    </row>
    <row r="30" spans="1:7" s="7" customFormat="1" ht="25.5">
      <c r="A30" s="17">
        <v>21</v>
      </c>
      <c r="B30" s="39" t="s">
        <v>115</v>
      </c>
      <c r="C30" s="19">
        <v>5251575203</v>
      </c>
      <c r="D30" s="18" t="s">
        <v>2</v>
      </c>
      <c r="E30" s="18" t="s">
        <v>44</v>
      </c>
      <c r="F30" s="29">
        <v>86000</v>
      </c>
      <c r="G30" s="20">
        <v>67.67</v>
      </c>
    </row>
    <row r="31" spans="1:7" s="7" customFormat="1" ht="25.5">
      <c r="A31" s="17">
        <v>22</v>
      </c>
      <c r="B31" s="39" t="s">
        <v>116</v>
      </c>
      <c r="C31" s="19">
        <v>1250497143</v>
      </c>
      <c r="D31" s="18" t="s">
        <v>2</v>
      </c>
      <c r="E31" s="18" t="s">
        <v>35</v>
      </c>
      <c r="F31" s="29">
        <v>38426</v>
      </c>
      <c r="G31" s="20">
        <v>67.33</v>
      </c>
    </row>
    <row r="32" spans="1:7" s="7" customFormat="1" ht="25.5">
      <c r="A32" s="17">
        <v>23</v>
      </c>
      <c r="B32" s="39" t="s">
        <v>117</v>
      </c>
      <c r="C32" s="19">
        <v>7772500203</v>
      </c>
      <c r="D32" s="18" t="s">
        <v>2</v>
      </c>
      <c r="E32" s="18" t="s">
        <v>57</v>
      </c>
      <c r="F32" s="29">
        <v>120375</v>
      </c>
      <c r="G32" s="20">
        <v>67.17</v>
      </c>
    </row>
    <row r="33" spans="1:7" s="15" customFormat="1" ht="25.5">
      <c r="A33" s="17">
        <v>24</v>
      </c>
      <c r="B33" s="39" t="s">
        <v>140</v>
      </c>
      <c r="C33" s="19">
        <v>7811363651</v>
      </c>
      <c r="D33" s="18" t="s">
        <v>2</v>
      </c>
      <c r="E33" s="18" t="s">
        <v>46</v>
      </c>
      <c r="F33" s="29">
        <v>37800</v>
      </c>
      <c r="G33" s="20">
        <v>66.83</v>
      </c>
    </row>
    <row r="34" spans="1:7" s="7" customFormat="1" ht="25.5">
      <c r="A34" s="17">
        <v>25</v>
      </c>
      <c r="B34" s="39" t="s">
        <v>118</v>
      </c>
      <c r="C34" s="19">
        <v>7831564306</v>
      </c>
      <c r="D34" s="18" t="s">
        <v>2</v>
      </c>
      <c r="E34" s="18" t="s">
        <v>52</v>
      </c>
      <c r="F34" s="29">
        <v>102000</v>
      </c>
      <c r="G34" s="20">
        <v>66.83</v>
      </c>
    </row>
    <row r="35" spans="1:7" s="7" customFormat="1" ht="25.5">
      <c r="A35" s="17">
        <v>26</v>
      </c>
      <c r="B35" s="39" t="s">
        <v>119</v>
      </c>
      <c r="C35" s="19">
        <v>7792276832</v>
      </c>
      <c r="D35" s="18" t="s">
        <v>2</v>
      </c>
      <c r="E35" s="18" t="s">
        <v>41</v>
      </c>
      <c r="F35" s="29">
        <v>14050</v>
      </c>
      <c r="G35" s="20">
        <v>66.67</v>
      </c>
    </row>
    <row r="36" spans="1:7" s="7" customFormat="1" ht="12.75">
      <c r="A36" s="17">
        <v>27</v>
      </c>
      <c r="B36" s="39" t="s">
        <v>120</v>
      </c>
      <c r="C36" s="19">
        <v>7831637927</v>
      </c>
      <c r="D36" s="18" t="s">
        <v>2</v>
      </c>
      <c r="E36" s="18" t="s">
        <v>190</v>
      </c>
      <c r="F36" s="29">
        <v>135500</v>
      </c>
      <c r="G36" s="20">
        <v>66.5</v>
      </c>
    </row>
    <row r="37" spans="1:43" s="10" customFormat="1" ht="25.5">
      <c r="A37" s="17">
        <v>28</v>
      </c>
      <c r="B37" s="39" t="s">
        <v>121</v>
      </c>
      <c r="C37" s="19">
        <v>7781459842</v>
      </c>
      <c r="D37" s="18" t="s">
        <v>2</v>
      </c>
      <c r="E37" s="18" t="s">
        <v>78</v>
      </c>
      <c r="F37" s="29">
        <v>12000</v>
      </c>
      <c r="G37" s="20">
        <v>65.67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7" s="11" customFormat="1" ht="25.5">
      <c r="A38" s="17">
        <v>29</v>
      </c>
      <c r="B38" s="39" t="s">
        <v>96</v>
      </c>
      <c r="C38" s="19">
        <v>7792088585</v>
      </c>
      <c r="D38" s="18" t="s">
        <v>2</v>
      </c>
      <c r="E38" s="18" t="s">
        <v>63</v>
      </c>
      <c r="F38" s="29">
        <v>39000</v>
      </c>
      <c r="G38" s="20">
        <v>65.6</v>
      </c>
    </row>
    <row r="39" spans="1:7" s="15" customFormat="1" ht="12.75">
      <c r="A39" s="17">
        <v>30</v>
      </c>
      <c r="B39" s="39" t="s">
        <v>122</v>
      </c>
      <c r="C39" s="19">
        <v>9532623918</v>
      </c>
      <c r="D39" s="18" t="s">
        <v>3</v>
      </c>
      <c r="E39" s="18" t="s">
        <v>22</v>
      </c>
      <c r="F39" s="29">
        <v>191000</v>
      </c>
      <c r="G39" s="20">
        <v>65.33</v>
      </c>
    </row>
    <row r="40" spans="1:7" s="7" customFormat="1" ht="12.75">
      <c r="A40" s="17">
        <v>31</v>
      </c>
      <c r="B40" s="39" t="s">
        <v>123</v>
      </c>
      <c r="C40" s="19">
        <v>7831687003</v>
      </c>
      <c r="D40" s="18" t="s">
        <v>2</v>
      </c>
      <c r="E40" s="18" t="s">
        <v>74</v>
      </c>
      <c r="F40" s="29">
        <v>7000</v>
      </c>
      <c r="G40" s="20">
        <v>65.33</v>
      </c>
    </row>
    <row r="41" spans="1:7" s="7" customFormat="1" ht="25.5">
      <c r="A41" s="17">
        <v>32</v>
      </c>
      <c r="B41" s="39" t="s">
        <v>124</v>
      </c>
      <c r="C41" s="19">
        <v>7781468893</v>
      </c>
      <c r="D41" s="18" t="s">
        <v>2</v>
      </c>
      <c r="E41" s="18" t="s">
        <v>191</v>
      </c>
      <c r="F41" s="29">
        <v>122250</v>
      </c>
      <c r="G41" s="20">
        <v>65</v>
      </c>
    </row>
    <row r="42" spans="1:7" ht="25.5">
      <c r="A42" s="17">
        <v>33</v>
      </c>
      <c r="B42" s="39" t="s">
        <v>125</v>
      </c>
      <c r="C42" s="19">
        <v>7822563520</v>
      </c>
      <c r="D42" s="18" t="s">
        <v>2</v>
      </c>
      <c r="E42" s="18" t="s">
        <v>72</v>
      </c>
      <c r="F42" s="29">
        <v>9900</v>
      </c>
      <c r="G42" s="20">
        <v>65</v>
      </c>
    </row>
    <row r="43" spans="1:7" s="15" customFormat="1" ht="12.75">
      <c r="A43" s="17">
        <v>34</v>
      </c>
      <c r="B43" s="40" t="s">
        <v>126</v>
      </c>
      <c r="C43" s="22">
        <v>7773236926</v>
      </c>
      <c r="D43" s="21" t="s">
        <v>2</v>
      </c>
      <c r="E43" s="21" t="s">
        <v>30</v>
      </c>
      <c r="F43" s="30">
        <v>278000</v>
      </c>
      <c r="G43" s="23">
        <v>64.83</v>
      </c>
    </row>
    <row r="44" spans="1:7" s="7" customFormat="1" ht="25.5">
      <c r="A44" s="17">
        <v>35</v>
      </c>
      <c r="B44" s="39" t="s">
        <v>127</v>
      </c>
      <c r="C44" s="19">
        <v>7772378765</v>
      </c>
      <c r="D44" s="18" t="s">
        <v>3</v>
      </c>
      <c r="E44" s="18" t="s">
        <v>58</v>
      </c>
      <c r="F44" s="29">
        <v>231000</v>
      </c>
      <c r="G44" s="20">
        <v>64.67</v>
      </c>
    </row>
    <row r="45" spans="1:7" s="7" customFormat="1" ht="25.5">
      <c r="A45" s="17">
        <v>36</v>
      </c>
      <c r="B45" s="39" t="s">
        <v>128</v>
      </c>
      <c r="C45" s="19">
        <v>7831282683</v>
      </c>
      <c r="D45" s="18" t="s">
        <v>2</v>
      </c>
      <c r="E45" s="18" t="s">
        <v>65</v>
      </c>
      <c r="F45" s="29">
        <v>108100</v>
      </c>
      <c r="G45" s="20">
        <v>64.67</v>
      </c>
    </row>
    <row r="46" spans="1:7" s="15" customFormat="1" ht="38.25">
      <c r="A46" s="17">
        <v>37</v>
      </c>
      <c r="B46" s="39" t="s">
        <v>129</v>
      </c>
      <c r="C46" s="19">
        <v>7792159061</v>
      </c>
      <c r="D46" s="18" t="s">
        <v>2</v>
      </c>
      <c r="E46" s="18" t="s">
        <v>11</v>
      </c>
      <c r="F46" s="29">
        <v>137100</v>
      </c>
      <c r="G46" s="20">
        <v>64.33</v>
      </c>
    </row>
    <row r="47" spans="1:7" s="7" customFormat="1" ht="38.25">
      <c r="A47" s="17">
        <v>38</v>
      </c>
      <c r="B47" s="39" t="s">
        <v>130</v>
      </c>
      <c r="C47" s="19">
        <v>7792385343</v>
      </c>
      <c r="D47" s="18" t="s">
        <v>3</v>
      </c>
      <c r="E47" s="18" t="s">
        <v>67</v>
      </c>
      <c r="F47" s="29">
        <v>357600</v>
      </c>
      <c r="G47" s="20">
        <v>63.83</v>
      </c>
    </row>
    <row r="48" spans="1:7" s="7" customFormat="1" ht="25.5">
      <c r="A48" s="17">
        <v>39</v>
      </c>
      <c r="B48" s="39" t="s">
        <v>131</v>
      </c>
      <c r="C48" s="19">
        <v>7781406751</v>
      </c>
      <c r="D48" s="18" t="s">
        <v>3</v>
      </c>
      <c r="E48" s="18" t="s">
        <v>23</v>
      </c>
      <c r="F48" s="29">
        <v>15000</v>
      </c>
      <c r="G48" s="20">
        <v>63.33</v>
      </c>
    </row>
    <row r="49" spans="1:7" s="7" customFormat="1" ht="12.75">
      <c r="A49" s="17">
        <v>40</v>
      </c>
      <c r="B49" s="39" t="s">
        <v>132</v>
      </c>
      <c r="C49" s="19">
        <v>7792422914</v>
      </c>
      <c r="D49" s="18" t="s">
        <v>2</v>
      </c>
      <c r="E49" s="18" t="s">
        <v>51</v>
      </c>
      <c r="F49" s="29">
        <v>16540</v>
      </c>
      <c r="G49" s="20">
        <v>63.33</v>
      </c>
    </row>
    <row r="50" spans="1:7" s="7" customFormat="1" ht="25.5">
      <c r="A50" s="17">
        <v>41</v>
      </c>
      <c r="B50" s="39" t="s">
        <v>133</v>
      </c>
      <c r="C50" s="19">
        <v>7772920164</v>
      </c>
      <c r="D50" s="18" t="s">
        <v>2</v>
      </c>
      <c r="E50" s="18" t="s">
        <v>5</v>
      </c>
      <c r="F50" s="29">
        <v>14255.65</v>
      </c>
      <c r="G50" s="20">
        <v>63.17</v>
      </c>
    </row>
    <row r="51" spans="1:7" s="7" customFormat="1" ht="12.75">
      <c r="A51" s="17">
        <v>42</v>
      </c>
      <c r="B51" s="39" t="s">
        <v>134</v>
      </c>
      <c r="C51" s="19">
        <v>7831710995</v>
      </c>
      <c r="D51" s="18" t="s">
        <v>3</v>
      </c>
      <c r="E51" s="18" t="s">
        <v>26</v>
      </c>
      <c r="F51" s="29">
        <v>59900</v>
      </c>
      <c r="G51" s="20">
        <v>63.17</v>
      </c>
    </row>
    <row r="52" spans="1:7" s="15" customFormat="1" ht="25.5">
      <c r="A52" s="17">
        <v>43</v>
      </c>
      <c r="B52" s="39" t="s">
        <v>135</v>
      </c>
      <c r="C52" s="19">
        <v>7831696752</v>
      </c>
      <c r="D52" s="18" t="s">
        <v>3</v>
      </c>
      <c r="E52" s="18" t="s">
        <v>48</v>
      </c>
      <c r="F52" s="29">
        <v>80250</v>
      </c>
      <c r="G52" s="20">
        <v>62.83</v>
      </c>
    </row>
    <row r="53" spans="1:7" s="7" customFormat="1" ht="25.5">
      <c r="A53" s="17">
        <v>44</v>
      </c>
      <c r="B53" s="39" t="s">
        <v>99</v>
      </c>
      <c r="C53" s="19">
        <v>7781406751</v>
      </c>
      <c r="D53" s="18" t="s">
        <v>3</v>
      </c>
      <c r="E53" s="18" t="s">
        <v>8</v>
      </c>
      <c r="F53" s="29">
        <v>37500</v>
      </c>
      <c r="G53" s="20">
        <v>62.67</v>
      </c>
    </row>
    <row r="54" spans="1:7" s="7" customFormat="1" ht="41.25" customHeight="1">
      <c r="A54" s="17">
        <v>45</v>
      </c>
      <c r="B54" s="39" t="s">
        <v>136</v>
      </c>
      <c r="C54" s="19">
        <v>7831709762</v>
      </c>
      <c r="D54" s="18" t="s">
        <v>3</v>
      </c>
      <c r="E54" s="18" t="s">
        <v>59</v>
      </c>
      <c r="F54" s="29">
        <v>500000</v>
      </c>
      <c r="G54" s="20">
        <v>62.67</v>
      </c>
    </row>
    <row r="55" spans="1:7" s="7" customFormat="1" ht="38.25">
      <c r="A55" s="17">
        <v>46</v>
      </c>
      <c r="B55" s="39" t="s">
        <v>25</v>
      </c>
      <c r="C55" s="19">
        <v>7831632516</v>
      </c>
      <c r="D55" s="18" t="s">
        <v>2</v>
      </c>
      <c r="E55" s="18" t="s">
        <v>192</v>
      </c>
      <c r="F55" s="29">
        <v>9730</v>
      </c>
      <c r="G55" s="20">
        <v>62.5</v>
      </c>
    </row>
    <row r="56" spans="1:7" s="15" customFormat="1" ht="25.5">
      <c r="A56" s="17">
        <v>47</v>
      </c>
      <c r="B56" s="39" t="s">
        <v>137</v>
      </c>
      <c r="C56" s="19">
        <v>9721164676</v>
      </c>
      <c r="D56" s="18" t="s">
        <v>2</v>
      </c>
      <c r="E56" s="18" t="s">
        <v>54</v>
      </c>
      <c r="F56" s="29">
        <v>22250</v>
      </c>
      <c r="G56" s="20">
        <v>62.5</v>
      </c>
    </row>
    <row r="57" spans="1:7" s="7" customFormat="1" ht="12.75">
      <c r="A57" s="17">
        <v>48</v>
      </c>
      <c r="B57" s="39" t="s">
        <v>138</v>
      </c>
      <c r="C57" s="19">
        <v>7831660406</v>
      </c>
      <c r="D57" s="18" t="s">
        <v>2</v>
      </c>
      <c r="E57" s="18" t="s">
        <v>27</v>
      </c>
      <c r="F57" s="29">
        <v>30900</v>
      </c>
      <c r="G57" s="20">
        <v>61</v>
      </c>
    </row>
    <row r="58" spans="1:7" s="7" customFormat="1" ht="12.75">
      <c r="A58" s="17">
        <v>49</v>
      </c>
      <c r="B58" s="39" t="s">
        <v>139</v>
      </c>
      <c r="C58" s="19">
        <v>7781440541</v>
      </c>
      <c r="D58" s="18" t="s">
        <v>2</v>
      </c>
      <c r="E58" s="18" t="s">
        <v>193</v>
      </c>
      <c r="F58" s="29">
        <v>26500</v>
      </c>
      <c r="G58" s="20">
        <v>61</v>
      </c>
    </row>
    <row r="59" spans="1:7" s="7" customFormat="1" ht="25.5">
      <c r="A59" s="17">
        <v>50</v>
      </c>
      <c r="B59" s="39" t="s">
        <v>140</v>
      </c>
      <c r="C59" s="19">
        <v>7811363651</v>
      </c>
      <c r="D59" s="18" t="s">
        <v>2</v>
      </c>
      <c r="E59" s="18" t="s">
        <v>45</v>
      </c>
      <c r="F59" s="29">
        <v>20600</v>
      </c>
      <c r="G59" s="20">
        <v>61</v>
      </c>
    </row>
    <row r="60" spans="1:7" s="7" customFormat="1" ht="12.75">
      <c r="A60" s="17">
        <v>51</v>
      </c>
      <c r="B60" s="39" t="s">
        <v>141</v>
      </c>
      <c r="C60" s="19">
        <v>9730963230</v>
      </c>
      <c r="D60" s="18" t="s">
        <v>3</v>
      </c>
      <c r="E60" s="18" t="s">
        <v>66</v>
      </c>
      <c r="F60" s="29">
        <v>30800</v>
      </c>
      <c r="G60" s="20">
        <v>60.83</v>
      </c>
    </row>
    <row r="61" spans="1:7" s="15" customFormat="1" ht="12.75">
      <c r="A61" s="17">
        <v>52</v>
      </c>
      <c r="B61" s="39" t="s">
        <v>142</v>
      </c>
      <c r="C61" s="19">
        <v>6312646838</v>
      </c>
      <c r="D61" s="18" t="s">
        <v>3</v>
      </c>
      <c r="E61" s="18" t="s">
        <v>55</v>
      </c>
      <c r="F61" s="29">
        <v>13846</v>
      </c>
      <c r="G61" s="20">
        <v>60.17</v>
      </c>
    </row>
    <row r="62" spans="1:7" s="7" customFormat="1" ht="25.5">
      <c r="A62" s="17">
        <v>53</v>
      </c>
      <c r="B62" s="39" t="s">
        <v>143</v>
      </c>
      <c r="C62" s="19">
        <v>7781418292</v>
      </c>
      <c r="D62" s="18" t="s">
        <v>3</v>
      </c>
      <c r="E62" s="18" t="s">
        <v>50</v>
      </c>
      <c r="F62" s="29">
        <v>128685</v>
      </c>
      <c r="G62" s="20">
        <v>60</v>
      </c>
    </row>
    <row r="63" spans="1:7" s="7" customFormat="1" ht="30" customHeight="1">
      <c r="A63" s="17">
        <v>54</v>
      </c>
      <c r="B63" s="39" t="s">
        <v>144</v>
      </c>
      <c r="C63" s="19">
        <v>8943050903</v>
      </c>
      <c r="D63" s="18" t="s">
        <v>3</v>
      </c>
      <c r="E63" s="18" t="s">
        <v>194</v>
      </c>
      <c r="F63" s="29">
        <v>7900</v>
      </c>
      <c r="G63" s="20">
        <v>59.83</v>
      </c>
    </row>
    <row r="64" spans="1:7" s="15" customFormat="1" ht="12.75">
      <c r="A64" s="17">
        <v>55</v>
      </c>
      <c r="B64" s="39" t="s">
        <v>145</v>
      </c>
      <c r="C64" s="19">
        <v>7831712592</v>
      </c>
      <c r="D64" s="18" t="s">
        <v>3</v>
      </c>
      <c r="E64" s="18" t="s">
        <v>47</v>
      </c>
      <c r="F64" s="29">
        <v>34750</v>
      </c>
      <c r="G64" s="20">
        <v>59.83</v>
      </c>
    </row>
    <row r="65" spans="1:7" s="15" customFormat="1" ht="25.5">
      <c r="A65" s="17">
        <v>56</v>
      </c>
      <c r="B65" s="39" t="s">
        <v>146</v>
      </c>
      <c r="C65" s="19">
        <v>7831677677</v>
      </c>
      <c r="D65" s="18" t="s">
        <v>3</v>
      </c>
      <c r="E65" s="18" t="s">
        <v>29</v>
      </c>
      <c r="F65" s="29">
        <v>34800</v>
      </c>
      <c r="G65" s="20">
        <v>59.17</v>
      </c>
    </row>
    <row r="66" spans="1:7" s="7" customFormat="1" ht="12.75">
      <c r="A66" s="17">
        <v>57</v>
      </c>
      <c r="B66" s="12" t="s">
        <v>147</v>
      </c>
      <c r="C66" s="13">
        <v>7822567995</v>
      </c>
      <c r="D66" s="12" t="s">
        <v>3</v>
      </c>
      <c r="E66" s="12" t="s">
        <v>34</v>
      </c>
      <c r="F66" s="31">
        <v>21920</v>
      </c>
      <c r="G66" s="24">
        <v>59</v>
      </c>
    </row>
    <row r="67" spans="1:7" s="7" customFormat="1" ht="12.75">
      <c r="A67" s="17">
        <v>58</v>
      </c>
      <c r="B67" s="39" t="s">
        <v>148</v>
      </c>
      <c r="C67" s="27">
        <v>7811888000</v>
      </c>
      <c r="D67" s="26" t="s">
        <v>3</v>
      </c>
      <c r="E67" s="26" t="s">
        <v>56</v>
      </c>
      <c r="F67" s="32">
        <v>44000</v>
      </c>
      <c r="G67" s="28">
        <v>58.5</v>
      </c>
    </row>
    <row r="68" spans="1:7" s="7" customFormat="1" ht="12.75">
      <c r="A68" s="17">
        <v>59</v>
      </c>
      <c r="B68" s="39" t="s">
        <v>149</v>
      </c>
      <c r="C68" s="27">
        <v>1132425731</v>
      </c>
      <c r="D68" s="26" t="s">
        <v>2</v>
      </c>
      <c r="E68" s="26" t="s">
        <v>17</v>
      </c>
      <c r="F68" s="33">
        <v>89200</v>
      </c>
      <c r="G68" s="28">
        <v>58.33</v>
      </c>
    </row>
    <row r="69" spans="1:7" s="15" customFormat="1" ht="12.75">
      <c r="A69" s="17">
        <v>60</v>
      </c>
      <c r="B69" s="39" t="s">
        <v>150</v>
      </c>
      <c r="C69" s="27">
        <v>7831706433</v>
      </c>
      <c r="D69" s="26" t="s">
        <v>2</v>
      </c>
      <c r="E69" s="26" t="s">
        <v>62</v>
      </c>
      <c r="F69" s="33">
        <v>55300</v>
      </c>
      <c r="G69" s="28">
        <v>58.33</v>
      </c>
    </row>
    <row r="70" spans="1:7" s="15" customFormat="1" ht="12.75">
      <c r="A70" s="17">
        <v>61</v>
      </c>
      <c r="B70" s="39" t="s">
        <v>151</v>
      </c>
      <c r="C70" s="27">
        <v>1132425731</v>
      </c>
      <c r="D70" s="26" t="s">
        <v>2</v>
      </c>
      <c r="E70" s="26" t="s">
        <v>18</v>
      </c>
      <c r="F70" s="33">
        <v>96800</v>
      </c>
      <c r="G70" s="28">
        <v>58</v>
      </c>
    </row>
    <row r="71" spans="1:7" s="7" customFormat="1" ht="12.75">
      <c r="A71" s="17">
        <v>62</v>
      </c>
      <c r="B71" s="39" t="s">
        <v>152</v>
      </c>
      <c r="C71" s="27">
        <v>7773235045</v>
      </c>
      <c r="D71" s="26" t="s">
        <v>3</v>
      </c>
      <c r="E71" s="26" t="s">
        <v>60</v>
      </c>
      <c r="F71" s="33">
        <v>113200</v>
      </c>
      <c r="G71" s="28">
        <v>57.67</v>
      </c>
    </row>
    <row r="72" spans="1:7" s="15" customFormat="1" ht="25.5">
      <c r="A72" s="17">
        <v>63</v>
      </c>
      <c r="B72" s="39" t="s">
        <v>153</v>
      </c>
      <c r="C72" s="27">
        <v>7811666765</v>
      </c>
      <c r="D72" s="26" t="s">
        <v>2</v>
      </c>
      <c r="E72" s="26" t="s">
        <v>36</v>
      </c>
      <c r="F72" s="33">
        <v>18000</v>
      </c>
      <c r="G72" s="28">
        <v>56.5</v>
      </c>
    </row>
    <row r="73" spans="1:7" ht="12.75">
      <c r="A73" s="17">
        <v>64</v>
      </c>
      <c r="B73" s="39" t="s">
        <v>154</v>
      </c>
      <c r="C73" s="27">
        <v>7811887561</v>
      </c>
      <c r="D73" s="26" t="s">
        <v>3</v>
      </c>
      <c r="E73" s="26" t="s">
        <v>43</v>
      </c>
      <c r="F73" s="33">
        <v>384000</v>
      </c>
      <c r="G73" s="28">
        <v>56.17</v>
      </c>
    </row>
    <row r="74" spans="1:7" s="14" customFormat="1" ht="38.25">
      <c r="A74" s="17">
        <v>65</v>
      </c>
      <c r="B74" s="39" t="s">
        <v>16</v>
      </c>
      <c r="C74" s="27">
        <v>1132425731</v>
      </c>
      <c r="D74" s="26" t="s">
        <v>2</v>
      </c>
      <c r="E74" s="26" t="s">
        <v>19</v>
      </c>
      <c r="F74" s="33">
        <v>54300</v>
      </c>
      <c r="G74" s="28">
        <v>55.67</v>
      </c>
    </row>
    <row r="75" spans="1:7" ht="25.5">
      <c r="A75" s="17">
        <v>66</v>
      </c>
      <c r="B75" s="39" t="s">
        <v>155</v>
      </c>
      <c r="C75" s="27">
        <v>8992683608</v>
      </c>
      <c r="D75" s="26" t="s">
        <v>3</v>
      </c>
      <c r="E75" s="26" t="s">
        <v>10</v>
      </c>
      <c r="F75" s="33">
        <v>107420</v>
      </c>
      <c r="G75" s="28">
        <v>55</v>
      </c>
    </row>
    <row r="76" spans="1:7" ht="25.5">
      <c r="A76" s="17">
        <v>67</v>
      </c>
      <c r="B76" s="39" t="s">
        <v>156</v>
      </c>
      <c r="C76" s="27">
        <v>7773206664</v>
      </c>
      <c r="D76" s="26" t="s">
        <v>2</v>
      </c>
      <c r="E76" s="26" t="s">
        <v>76</v>
      </c>
      <c r="F76" s="33">
        <v>80360</v>
      </c>
      <c r="G76" s="28">
        <v>54.83</v>
      </c>
    </row>
    <row r="77" spans="1:7" ht="25.5">
      <c r="A77" s="17">
        <v>68</v>
      </c>
      <c r="B77" s="39" t="s">
        <v>157</v>
      </c>
      <c r="C77" s="27">
        <v>7632100403</v>
      </c>
      <c r="D77" s="26" t="s">
        <v>3</v>
      </c>
      <c r="E77" s="26" t="s">
        <v>77</v>
      </c>
      <c r="F77" s="33">
        <v>20200</v>
      </c>
      <c r="G77" s="28">
        <v>54</v>
      </c>
    </row>
    <row r="78" spans="1:7" s="14" customFormat="1" ht="12.75">
      <c r="A78" s="17">
        <v>69</v>
      </c>
      <c r="B78" s="39" t="s">
        <v>158</v>
      </c>
      <c r="C78" s="27">
        <v>1181462904</v>
      </c>
      <c r="D78" s="26" t="s">
        <v>3</v>
      </c>
      <c r="E78" s="26" t="s">
        <v>6</v>
      </c>
      <c r="F78" s="33">
        <v>26600</v>
      </c>
      <c r="G78" s="28">
        <v>53</v>
      </c>
    </row>
    <row r="79" spans="1:7" ht="25.5">
      <c r="A79" s="17">
        <v>70</v>
      </c>
      <c r="B79" s="39" t="s">
        <v>197</v>
      </c>
      <c r="C79" s="27">
        <v>7791969906</v>
      </c>
      <c r="D79" s="26" t="s">
        <v>2</v>
      </c>
      <c r="E79" s="26" t="s">
        <v>73</v>
      </c>
      <c r="F79" s="33">
        <v>21000</v>
      </c>
      <c r="G79" s="28">
        <v>51.67</v>
      </c>
    </row>
    <row r="80" spans="1:7" ht="12.75">
      <c r="A80" s="35"/>
      <c r="B80" s="43"/>
      <c r="C80" s="37"/>
      <c r="D80" s="36"/>
      <c r="E80" s="45" t="s">
        <v>182</v>
      </c>
      <c r="F80" s="51">
        <f>SUM(F10:F79)</f>
        <v>6532454.65</v>
      </c>
      <c r="G80" s="44"/>
    </row>
    <row r="81" spans="1:7" ht="15">
      <c r="A81" s="68" t="s">
        <v>181</v>
      </c>
      <c r="B81" s="69"/>
      <c r="C81" s="69"/>
      <c r="D81" s="69"/>
      <c r="E81" s="69"/>
      <c r="F81" s="69"/>
      <c r="G81" s="70"/>
    </row>
    <row r="82" spans="1:7" s="14" customFormat="1" ht="12.75">
      <c r="A82" s="25">
        <v>71</v>
      </c>
      <c r="B82" s="39" t="s">
        <v>159</v>
      </c>
      <c r="C82" s="27">
        <v>7792417971</v>
      </c>
      <c r="D82" s="26" t="s">
        <v>3</v>
      </c>
      <c r="E82" s="26" t="s">
        <v>75</v>
      </c>
      <c r="F82" s="33">
        <v>633340</v>
      </c>
      <c r="G82" s="28">
        <v>49.83</v>
      </c>
    </row>
    <row r="83" spans="1:7" ht="25.5">
      <c r="A83" s="25">
        <v>72</v>
      </c>
      <c r="B83" s="39" t="s">
        <v>160</v>
      </c>
      <c r="C83" s="27">
        <v>7792352208</v>
      </c>
      <c r="D83" s="26" t="s">
        <v>2</v>
      </c>
      <c r="E83" s="26" t="s">
        <v>15</v>
      </c>
      <c r="F83" s="33">
        <v>165000</v>
      </c>
      <c r="G83" s="28">
        <v>49.17</v>
      </c>
    </row>
    <row r="84" spans="1:7" ht="12.75">
      <c r="A84" s="25">
        <v>73</v>
      </c>
      <c r="B84" s="39" t="s">
        <v>161</v>
      </c>
      <c r="C84" s="27">
        <v>5213671229</v>
      </c>
      <c r="D84" s="26" t="s">
        <v>2</v>
      </c>
      <c r="E84" s="26" t="s">
        <v>21</v>
      </c>
      <c r="F84" s="33">
        <v>28362</v>
      </c>
      <c r="G84" s="28">
        <v>47.83</v>
      </c>
    </row>
    <row r="85" spans="1:7" ht="25.5">
      <c r="A85" s="25">
        <v>74</v>
      </c>
      <c r="B85" s="39" t="s">
        <v>162</v>
      </c>
      <c r="C85" s="27">
        <v>7822573530</v>
      </c>
      <c r="D85" s="26" t="s">
        <v>2</v>
      </c>
      <c r="E85" s="26" t="s">
        <v>61</v>
      </c>
      <c r="F85" s="33">
        <v>17400</v>
      </c>
      <c r="G85" s="28">
        <v>47.17</v>
      </c>
    </row>
    <row r="86" spans="1:7" ht="38.25">
      <c r="A86" s="25">
        <v>75</v>
      </c>
      <c r="B86" s="39" t="s">
        <v>163</v>
      </c>
      <c r="C86" s="27">
        <v>7811812072</v>
      </c>
      <c r="D86" s="26" t="s">
        <v>2</v>
      </c>
      <c r="E86" s="26" t="s">
        <v>195</v>
      </c>
      <c r="F86" s="33">
        <v>27000</v>
      </c>
      <c r="G86" s="28">
        <v>47</v>
      </c>
    </row>
    <row r="87" spans="1:7" ht="12.75">
      <c r="A87" s="25">
        <v>76</v>
      </c>
      <c r="B87" s="39" t="s">
        <v>164</v>
      </c>
      <c r="C87" s="27">
        <v>7831706108</v>
      </c>
      <c r="D87" s="26" t="s">
        <v>3</v>
      </c>
      <c r="E87" s="26" t="s">
        <v>37</v>
      </c>
      <c r="F87" s="33">
        <v>138000</v>
      </c>
      <c r="G87" s="28">
        <v>45.33</v>
      </c>
    </row>
    <row r="88" spans="1:7" ht="25.5">
      <c r="A88" s="25">
        <v>77</v>
      </c>
      <c r="B88" s="39" t="s">
        <v>160</v>
      </c>
      <c r="C88" s="27">
        <v>7792352208</v>
      </c>
      <c r="D88" s="26" t="s">
        <v>2</v>
      </c>
      <c r="E88" s="26" t="s">
        <v>14</v>
      </c>
      <c r="F88" s="33">
        <v>114000</v>
      </c>
      <c r="G88" s="28">
        <v>45.17</v>
      </c>
    </row>
    <row r="89" spans="1:7" ht="38.25">
      <c r="A89" s="25">
        <v>78</v>
      </c>
      <c r="B89" s="39" t="s">
        <v>165</v>
      </c>
      <c r="C89" s="27">
        <v>7811812072</v>
      </c>
      <c r="D89" s="26" t="s">
        <v>2</v>
      </c>
      <c r="E89" s="26" t="s">
        <v>13</v>
      </c>
      <c r="F89" s="33">
        <v>22500</v>
      </c>
      <c r="G89" s="28">
        <v>44</v>
      </c>
    </row>
    <row r="90" spans="1:7" ht="12.75">
      <c r="A90" s="25">
        <v>79</v>
      </c>
      <c r="B90" s="39" t="s">
        <v>166</v>
      </c>
      <c r="C90" s="27">
        <v>7831715320</v>
      </c>
      <c r="D90" s="26" t="s">
        <v>3</v>
      </c>
      <c r="E90" s="26" t="s">
        <v>39</v>
      </c>
      <c r="F90" s="33">
        <v>401670.52</v>
      </c>
      <c r="G90" s="28">
        <v>39.17</v>
      </c>
    </row>
    <row r="91" spans="1:7" ht="38.25">
      <c r="A91" s="25">
        <v>80</v>
      </c>
      <c r="B91" s="39" t="s">
        <v>165</v>
      </c>
      <c r="C91" s="27">
        <v>7811812072</v>
      </c>
      <c r="D91" s="26" t="s">
        <v>2</v>
      </c>
      <c r="E91" s="26" t="s">
        <v>12</v>
      </c>
      <c r="F91" s="33">
        <v>52500</v>
      </c>
      <c r="G91" s="28">
        <v>35.33</v>
      </c>
    </row>
    <row r="92" spans="1:7" ht="12.75">
      <c r="A92" s="35"/>
      <c r="B92" s="36"/>
      <c r="C92" s="37"/>
      <c r="D92" s="36"/>
      <c r="E92" s="45" t="s">
        <v>182</v>
      </c>
      <c r="F92" s="38">
        <f>SUM(F82:F91)</f>
        <v>1599772.52</v>
      </c>
      <c r="G92" s="38"/>
    </row>
    <row r="93" spans="1:7" ht="43.5" customHeight="1">
      <c r="A93" s="74" t="s">
        <v>83</v>
      </c>
      <c r="B93" s="72"/>
      <c r="C93" s="72"/>
      <c r="D93" s="72"/>
      <c r="E93" s="72"/>
      <c r="F93" s="72"/>
      <c r="G93" s="73"/>
    </row>
    <row r="94" spans="1:7" ht="12.75">
      <c r="A94" s="65" t="s">
        <v>180</v>
      </c>
      <c r="B94" s="66"/>
      <c r="C94" s="66"/>
      <c r="D94" s="66"/>
      <c r="E94" s="66"/>
      <c r="F94" s="66"/>
      <c r="G94" s="67"/>
    </row>
    <row r="95" spans="1:7" ht="12.75">
      <c r="A95" s="46">
        <v>81</v>
      </c>
      <c r="B95" s="39" t="s">
        <v>130</v>
      </c>
      <c r="C95" s="42">
        <v>7792385343</v>
      </c>
      <c r="D95" s="39" t="s">
        <v>3</v>
      </c>
      <c r="E95" s="39" t="s">
        <v>176</v>
      </c>
      <c r="F95" s="47">
        <v>10800</v>
      </c>
      <c r="G95" s="48">
        <v>73.17</v>
      </c>
    </row>
    <row r="96" spans="1:7" ht="12.75">
      <c r="A96" s="46">
        <v>82</v>
      </c>
      <c r="B96" s="39" t="s">
        <v>168</v>
      </c>
      <c r="C96" s="42">
        <v>7831692694</v>
      </c>
      <c r="D96" s="39" t="s">
        <v>2</v>
      </c>
      <c r="E96" s="39" t="s">
        <v>84</v>
      </c>
      <c r="F96" s="47">
        <v>32000</v>
      </c>
      <c r="G96" s="48">
        <v>70.67</v>
      </c>
    </row>
    <row r="97" spans="1:7" ht="38.25">
      <c r="A97" s="46">
        <v>83</v>
      </c>
      <c r="B97" s="39" t="s">
        <v>169</v>
      </c>
      <c r="C97" s="42">
        <v>7841761422</v>
      </c>
      <c r="D97" s="39" t="s">
        <v>2</v>
      </c>
      <c r="E97" s="39" t="s">
        <v>85</v>
      </c>
      <c r="F97" s="47">
        <v>50400</v>
      </c>
      <c r="G97" s="48">
        <v>70</v>
      </c>
    </row>
    <row r="98" spans="1:7" ht="38.25">
      <c r="A98" s="46">
        <v>84</v>
      </c>
      <c r="B98" s="39" t="s">
        <v>170</v>
      </c>
      <c r="C98" s="42">
        <v>7792219372</v>
      </c>
      <c r="D98" s="39" t="s">
        <v>2</v>
      </c>
      <c r="E98" s="39" t="s">
        <v>86</v>
      </c>
      <c r="F98" s="47">
        <v>34540</v>
      </c>
      <c r="G98" s="48">
        <v>70</v>
      </c>
    </row>
    <row r="99" spans="1:7" ht="38.25">
      <c r="A99" s="46">
        <v>85</v>
      </c>
      <c r="B99" s="39" t="s">
        <v>171</v>
      </c>
      <c r="C99" s="42">
        <v>7821011416</v>
      </c>
      <c r="D99" s="39" t="s">
        <v>3</v>
      </c>
      <c r="E99" s="39" t="s">
        <v>87</v>
      </c>
      <c r="F99" s="47">
        <v>89240</v>
      </c>
      <c r="G99" s="48">
        <v>67</v>
      </c>
    </row>
    <row r="100" spans="1:7" ht="25.5">
      <c r="A100" s="46">
        <v>86</v>
      </c>
      <c r="B100" s="39" t="s">
        <v>133</v>
      </c>
      <c r="C100" s="42">
        <v>7772920164</v>
      </c>
      <c r="D100" s="39" t="s">
        <v>2</v>
      </c>
      <c r="E100" s="39" t="s">
        <v>88</v>
      </c>
      <c r="F100" s="47">
        <v>14800</v>
      </c>
      <c r="G100" s="48">
        <v>66</v>
      </c>
    </row>
    <row r="101" spans="1:7" ht="25.5">
      <c r="A101" s="46">
        <v>87</v>
      </c>
      <c r="B101" s="39" t="s">
        <v>131</v>
      </c>
      <c r="C101" s="42">
        <v>7781406751</v>
      </c>
      <c r="D101" s="39" t="s">
        <v>3</v>
      </c>
      <c r="E101" s="39" t="s">
        <v>196</v>
      </c>
      <c r="F101" s="47">
        <v>13700</v>
      </c>
      <c r="G101" s="48">
        <v>65</v>
      </c>
    </row>
    <row r="102" spans="1:7" ht="38.25">
      <c r="A102" s="46">
        <v>88</v>
      </c>
      <c r="B102" s="39" t="s">
        <v>149</v>
      </c>
      <c r="C102" s="42">
        <v>1132425731</v>
      </c>
      <c r="D102" s="39" t="s">
        <v>2</v>
      </c>
      <c r="E102" s="39" t="s">
        <v>89</v>
      </c>
      <c r="F102" s="47">
        <v>33000</v>
      </c>
      <c r="G102" s="48">
        <v>64.33</v>
      </c>
    </row>
    <row r="103" spans="1:7" ht="25.5">
      <c r="A103" s="46">
        <v>89</v>
      </c>
      <c r="B103" s="39" t="s">
        <v>167</v>
      </c>
      <c r="C103" s="42">
        <v>7792240478</v>
      </c>
      <c r="D103" s="39" t="s">
        <v>3</v>
      </c>
      <c r="E103" s="39" t="s">
        <v>90</v>
      </c>
      <c r="F103" s="47">
        <v>25250</v>
      </c>
      <c r="G103" s="48">
        <v>64.17</v>
      </c>
    </row>
    <row r="104" spans="1:7" ht="12.75">
      <c r="A104" s="46">
        <v>90</v>
      </c>
      <c r="B104" s="39" t="s">
        <v>172</v>
      </c>
      <c r="C104" s="42">
        <v>7792422914</v>
      </c>
      <c r="D104" s="39" t="s">
        <v>2</v>
      </c>
      <c r="E104" s="39" t="s">
        <v>91</v>
      </c>
      <c r="F104" s="47">
        <v>7700</v>
      </c>
      <c r="G104" s="48">
        <v>63</v>
      </c>
    </row>
    <row r="105" spans="1:7" ht="25.5">
      <c r="A105" s="46">
        <v>91</v>
      </c>
      <c r="B105" s="39" t="s">
        <v>146</v>
      </c>
      <c r="C105" s="42">
        <v>7831677677</v>
      </c>
      <c r="D105" s="39" t="s">
        <v>3</v>
      </c>
      <c r="E105" s="39" t="s">
        <v>92</v>
      </c>
      <c r="F105" s="47">
        <v>18000</v>
      </c>
      <c r="G105" s="48">
        <v>62.67</v>
      </c>
    </row>
    <row r="106" spans="1:7" ht="25.5">
      <c r="A106" s="46">
        <v>92</v>
      </c>
      <c r="B106" s="39" t="s">
        <v>173</v>
      </c>
      <c r="C106" s="42">
        <v>7792412614</v>
      </c>
      <c r="D106" s="39" t="s">
        <v>2</v>
      </c>
      <c r="E106" s="39" t="s">
        <v>93</v>
      </c>
      <c r="F106" s="47">
        <v>19500</v>
      </c>
      <c r="G106" s="48">
        <v>61.33</v>
      </c>
    </row>
    <row r="107" spans="1:7" ht="12.75">
      <c r="A107" s="46">
        <v>93</v>
      </c>
      <c r="B107" s="39" t="s">
        <v>174</v>
      </c>
      <c r="C107" s="42">
        <v>7811887561</v>
      </c>
      <c r="D107" s="39" t="s">
        <v>3</v>
      </c>
      <c r="E107" s="39" t="s">
        <v>94</v>
      </c>
      <c r="F107" s="47">
        <v>442000</v>
      </c>
      <c r="G107" s="48">
        <v>59.67</v>
      </c>
    </row>
    <row r="108" spans="1:7" ht="12.75">
      <c r="A108" s="46"/>
      <c r="B108" s="39"/>
      <c r="C108" s="42"/>
      <c r="D108" s="39"/>
      <c r="E108" s="45" t="s">
        <v>182</v>
      </c>
      <c r="F108" s="47">
        <f>SUM(F95:F107)</f>
        <v>790930</v>
      </c>
      <c r="G108" s="48"/>
    </row>
    <row r="109" spans="1:7" ht="15">
      <c r="A109" s="68" t="s">
        <v>181</v>
      </c>
      <c r="B109" s="69"/>
      <c r="C109" s="69"/>
      <c r="D109" s="69"/>
      <c r="E109" s="69"/>
      <c r="F109" s="69"/>
      <c r="G109" s="70"/>
    </row>
    <row r="110" spans="1:7" ht="12.75">
      <c r="A110" s="46">
        <v>94</v>
      </c>
      <c r="B110" s="39" t="s">
        <v>166</v>
      </c>
      <c r="C110" s="42">
        <v>7831715320</v>
      </c>
      <c r="D110" s="39" t="s">
        <v>3</v>
      </c>
      <c r="E110" s="39" t="s">
        <v>95</v>
      </c>
      <c r="F110" s="50">
        <v>449513</v>
      </c>
      <c r="G110" s="48">
        <v>50.83</v>
      </c>
    </row>
    <row r="111" spans="5:6" ht="12.75">
      <c r="E111" s="49" t="s">
        <v>187</v>
      </c>
      <c r="F111" s="52">
        <f>F110+F108+F92+F80</f>
        <v>9372670.17</v>
      </c>
    </row>
    <row r="114" spans="2:7" s="53" customFormat="1" ht="12">
      <c r="B114" s="54" t="s">
        <v>183</v>
      </c>
      <c r="C114" s="55"/>
      <c r="D114" s="54"/>
      <c r="E114" s="56" t="s">
        <v>184</v>
      </c>
      <c r="F114" s="56"/>
      <c r="G114" s="56"/>
    </row>
    <row r="115" spans="1:7" s="62" customFormat="1" ht="12.75">
      <c r="A115" s="57"/>
      <c r="B115" s="58"/>
      <c r="C115" s="59"/>
      <c r="D115" s="60"/>
      <c r="E115" s="58"/>
      <c r="F115" s="64"/>
      <c r="G115" s="61"/>
    </row>
    <row r="116" spans="1:7" s="62" customFormat="1" ht="12.75">
      <c r="A116" s="57"/>
      <c r="B116" s="53" t="s">
        <v>185</v>
      </c>
      <c r="C116" s="60"/>
      <c r="D116" s="60"/>
      <c r="E116" s="63"/>
      <c r="F116" s="61"/>
      <c r="G116" s="61"/>
    </row>
  </sheetData>
  <sheetProtection/>
  <mergeCells count="10">
    <mergeCell ref="A1:G1"/>
    <mergeCell ref="A2:G2"/>
    <mergeCell ref="A4:G4"/>
    <mergeCell ref="A5:G5"/>
    <mergeCell ref="A94:G94"/>
    <mergeCell ref="A109:G109"/>
    <mergeCell ref="A8:G8"/>
    <mergeCell ref="A93:G93"/>
    <mergeCell ref="A9:G9"/>
    <mergeCell ref="A81:G8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ewaani</cp:lastModifiedBy>
  <cp:lastPrinted>2015-01-16T11:57:43Z</cp:lastPrinted>
  <dcterms:created xsi:type="dcterms:W3CDTF">2014-01-20T11:19:17Z</dcterms:created>
  <dcterms:modified xsi:type="dcterms:W3CDTF">2015-01-20T13:29:19Z</dcterms:modified>
  <cp:category/>
  <cp:version/>
  <cp:contentType/>
  <cp:contentStatus/>
</cp:coreProperties>
</file>