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zcho\Documents\___ZTM\ZTM_inwestycje\_POZNAŃSKIE INWESTYCJE MIEJSKIE\raporty\"/>
    </mc:Choice>
  </mc:AlternateContent>
  <bookViews>
    <workbookView xWindow="0" yWindow="0" windowWidth="16392" windowHeight="6228" activeTab="1"/>
  </bookViews>
  <sheets>
    <sheet name="FINANSE" sheetId="41" r:id="rId1"/>
    <sheet name="HARMONOGRAM" sheetId="27" r:id="rId2"/>
  </sheets>
  <calcPr calcId="152511"/>
</workbook>
</file>

<file path=xl/calcChain.xml><?xml version="1.0" encoding="utf-8"?>
<calcChain xmlns="http://schemas.openxmlformats.org/spreadsheetml/2006/main">
  <c r="BZ103" i="41" l="1"/>
  <c r="BY103" i="41"/>
  <c r="BX103" i="41"/>
  <c r="CA103" i="41" s="1"/>
  <c r="BW103" i="41"/>
  <c r="BZ102" i="41"/>
  <c r="BY102" i="41"/>
  <c r="BX102" i="41"/>
  <c r="BW102" i="41"/>
  <c r="CA102" i="41" s="1"/>
  <c r="BZ101" i="41"/>
  <c r="BY101" i="41"/>
  <c r="BX101" i="41"/>
  <c r="CA101" i="41" s="1"/>
  <c r="BW101" i="41"/>
  <c r="BZ100" i="41"/>
  <c r="BY100" i="41"/>
  <c r="BX100" i="41"/>
  <c r="CA100" i="41" s="1"/>
  <c r="BW100" i="41"/>
  <c r="BZ97" i="41"/>
  <c r="BY97" i="41"/>
  <c r="BX97" i="41"/>
  <c r="CA97" i="41" s="1"/>
  <c r="BW97" i="41"/>
  <c r="BZ96" i="41"/>
  <c r="BY96" i="41"/>
  <c r="BX96" i="41"/>
  <c r="BW96" i="41"/>
  <c r="CA96" i="41" s="1"/>
  <c r="BZ94" i="41"/>
  <c r="BY94" i="41"/>
  <c r="BX94" i="41"/>
  <c r="CA94" i="41" s="1"/>
  <c r="BW94" i="41"/>
  <c r="BZ93" i="41"/>
  <c r="BY93" i="41"/>
  <c r="BX93" i="41"/>
  <c r="CA93" i="41" s="1"/>
  <c r="BW93" i="41"/>
  <c r="BZ89" i="41"/>
  <c r="BY89" i="41"/>
  <c r="BX89" i="41"/>
  <c r="CA89" i="41" s="1"/>
  <c r="BW89" i="41"/>
  <c r="BZ88" i="41"/>
  <c r="BY88" i="41"/>
  <c r="BX88" i="41"/>
  <c r="BW88" i="41"/>
  <c r="CA88" i="41" s="1"/>
  <c r="BZ86" i="41"/>
  <c r="BY86" i="41"/>
  <c r="BX86" i="41"/>
  <c r="CA86" i="41" s="1"/>
  <c r="BW86" i="41"/>
  <c r="BZ85" i="41"/>
  <c r="BY85" i="41"/>
  <c r="BX85" i="41"/>
  <c r="CA85" i="41" s="1"/>
  <c r="BW85" i="41"/>
  <c r="BZ81" i="41"/>
  <c r="BY81" i="41"/>
  <c r="BX81" i="41"/>
  <c r="CA81" i="41" s="1"/>
  <c r="BW81" i="41"/>
  <c r="BZ80" i="41"/>
  <c r="BY80" i="41"/>
  <c r="BX80" i="41"/>
  <c r="BW80" i="41"/>
  <c r="CA80" i="41" s="1"/>
  <c r="BZ76" i="41"/>
  <c r="BY76" i="41"/>
  <c r="BX76" i="41"/>
  <c r="CA76" i="41" s="1"/>
  <c r="BW76" i="41"/>
  <c r="BZ75" i="41"/>
  <c r="BY75" i="41"/>
  <c r="BX75" i="41"/>
  <c r="CA75" i="41" s="1"/>
  <c r="BW75" i="41"/>
  <c r="BZ73" i="41"/>
  <c r="BY73" i="41"/>
  <c r="BX73" i="41"/>
  <c r="CA73" i="41" s="1"/>
  <c r="BW73" i="41"/>
  <c r="BZ72" i="41"/>
  <c r="BY72" i="41"/>
  <c r="BX72" i="41"/>
  <c r="BW72" i="41"/>
  <c r="CA72" i="41" s="1"/>
  <c r="BZ70" i="41"/>
  <c r="BY70" i="41"/>
  <c r="BX70" i="41"/>
  <c r="CA70" i="41" s="1"/>
  <c r="BW70" i="41"/>
  <c r="BZ69" i="41"/>
  <c r="BY69" i="41"/>
  <c r="BX69" i="41"/>
  <c r="CA69" i="41" s="1"/>
  <c r="BW69" i="41"/>
  <c r="BZ65" i="41"/>
  <c r="BY65" i="41"/>
  <c r="BX65" i="41"/>
  <c r="CA65" i="41" s="1"/>
  <c r="BW65" i="41"/>
  <c r="BZ64" i="41"/>
  <c r="BY64" i="41"/>
  <c r="BX64" i="41"/>
  <c r="BW64" i="41"/>
  <c r="CA64" i="41" s="1"/>
  <c r="BZ60" i="41"/>
  <c r="BY60" i="41"/>
  <c r="BX60" i="41"/>
  <c r="CA60" i="41" s="1"/>
  <c r="BW60" i="41"/>
  <c r="BZ59" i="41"/>
  <c r="BY59" i="41"/>
  <c r="BX59" i="41"/>
  <c r="CA59" i="41" s="1"/>
  <c r="BW59" i="41"/>
  <c r="BZ57" i="41"/>
  <c r="BY57" i="41"/>
  <c r="BX57" i="41"/>
  <c r="CA57" i="41" s="1"/>
  <c r="BW57" i="41"/>
  <c r="BZ56" i="41"/>
  <c r="BY56" i="41"/>
  <c r="BX56" i="41"/>
  <c r="BW56" i="41"/>
  <c r="CA56" i="41" s="1"/>
  <c r="BZ54" i="41"/>
  <c r="BY54" i="41"/>
  <c r="BX54" i="41"/>
  <c r="CA54" i="41" s="1"/>
  <c r="BW54" i="41"/>
  <c r="BZ53" i="41"/>
  <c r="BY53" i="41"/>
  <c r="BX53" i="41"/>
  <c r="CA53" i="41" s="1"/>
  <c r="BW53" i="41"/>
  <c r="BZ51" i="41"/>
  <c r="BY51" i="41"/>
  <c r="BX51" i="41"/>
  <c r="CA51" i="41" s="1"/>
  <c r="BW51" i="41"/>
  <c r="BZ50" i="41"/>
  <c r="BY50" i="41"/>
  <c r="BX50" i="41"/>
  <c r="BW50" i="41"/>
  <c r="CA50" i="41" s="1"/>
  <c r="BZ48" i="41"/>
  <c r="BY48" i="41"/>
  <c r="BX48" i="41"/>
  <c r="CA48" i="41" s="1"/>
  <c r="BW48" i="41"/>
  <c r="BZ47" i="41"/>
  <c r="BY47" i="41"/>
  <c r="BX47" i="41"/>
  <c r="CA47" i="41" s="1"/>
  <c r="BW47" i="41"/>
  <c r="BZ45" i="41"/>
  <c r="BY45" i="41"/>
  <c r="BX45" i="41"/>
  <c r="CA45" i="41" s="1"/>
  <c r="BW45" i="41"/>
  <c r="BZ44" i="41"/>
  <c r="BY44" i="41"/>
  <c r="BX44" i="41"/>
  <c r="BW44" i="41"/>
  <c r="CA44" i="41" s="1"/>
  <c r="BZ42" i="41"/>
  <c r="BY42" i="41"/>
  <c r="BX42" i="41"/>
  <c r="CA42" i="41" s="1"/>
  <c r="BW42" i="41"/>
  <c r="BZ41" i="41"/>
  <c r="BY41" i="41"/>
  <c r="BX41" i="41"/>
  <c r="CA41" i="41" s="1"/>
  <c r="BW41" i="41"/>
  <c r="BZ39" i="41"/>
  <c r="BY39" i="41"/>
  <c r="BX39" i="41"/>
  <c r="CA39" i="41" s="1"/>
  <c r="BW39" i="41"/>
  <c r="BZ38" i="41"/>
  <c r="BY38" i="41"/>
  <c r="BX38" i="41"/>
  <c r="BW38" i="41"/>
  <c r="CA38" i="41" s="1"/>
  <c r="BZ34" i="41"/>
  <c r="BY34" i="41"/>
  <c r="BX34" i="41"/>
  <c r="CA34" i="41" s="1"/>
  <c r="BW34" i="41"/>
  <c r="BZ33" i="41"/>
  <c r="BY33" i="41"/>
  <c r="BX33" i="41"/>
  <c r="CA33" i="41" s="1"/>
  <c r="BW33" i="41"/>
  <c r="BZ31" i="41"/>
  <c r="BY31" i="41"/>
  <c r="BX31" i="41"/>
  <c r="CA31" i="41" s="1"/>
  <c r="BW31" i="41"/>
  <c r="BZ30" i="41"/>
  <c r="BY30" i="41"/>
  <c r="BX30" i="41"/>
  <c r="BW30" i="41"/>
  <c r="CA30" i="41" s="1"/>
  <c r="BZ28" i="41"/>
  <c r="BY28" i="41"/>
  <c r="BX28" i="41"/>
  <c r="CA28" i="41" s="1"/>
  <c r="BW28" i="41"/>
  <c r="BZ27" i="41"/>
  <c r="BY27" i="41"/>
  <c r="BX27" i="41"/>
  <c r="CA27" i="41" s="1"/>
  <c r="BW27" i="41"/>
  <c r="BZ25" i="41"/>
  <c r="BY25" i="41"/>
  <c r="BX25" i="41"/>
  <c r="CA25" i="41" s="1"/>
  <c r="BW25" i="41"/>
  <c r="BZ24" i="41"/>
  <c r="BY24" i="41"/>
  <c r="BX24" i="41"/>
  <c r="BW24" i="41"/>
  <c r="CA24" i="41" s="1"/>
  <c r="BZ22" i="41"/>
  <c r="BY22" i="41"/>
  <c r="BX22" i="41"/>
  <c r="CA22" i="41" s="1"/>
  <c r="BW22" i="41"/>
  <c r="BZ21" i="41"/>
  <c r="BY21" i="41"/>
  <c r="BX21" i="41"/>
  <c r="CA21" i="41" s="1"/>
  <c r="BW21" i="41"/>
  <c r="BZ19" i="41"/>
  <c r="BY19" i="41"/>
  <c r="BX19" i="41"/>
  <c r="CA19" i="41" s="1"/>
  <c r="BW19" i="41"/>
  <c r="BZ18" i="41"/>
  <c r="BY18" i="41"/>
  <c r="BX18" i="41"/>
  <c r="BW18" i="41"/>
  <c r="CA18" i="41" s="1"/>
  <c r="BZ16" i="41"/>
  <c r="BY16" i="41"/>
  <c r="BX16" i="41"/>
  <c r="CA16" i="41" s="1"/>
  <c r="BW16" i="41"/>
  <c r="BZ15" i="41"/>
  <c r="BY15" i="41"/>
  <c r="BX15" i="41"/>
  <c r="CA15" i="41" s="1"/>
  <c r="BW15" i="41"/>
  <c r="BZ13" i="41"/>
  <c r="BY13" i="41"/>
  <c r="BX13" i="41"/>
  <c r="CA13" i="41" s="1"/>
  <c r="BW13" i="41"/>
  <c r="BZ12" i="41"/>
  <c r="BY12" i="41"/>
  <c r="BX12" i="41"/>
  <c r="BW12" i="41"/>
  <c r="CA12" i="41" s="1"/>
  <c r="CA11" i="41" s="1"/>
  <c r="CG108" i="41" l="1"/>
  <c r="BV108" i="41"/>
  <c r="BU108" i="41"/>
  <c r="BT108" i="41"/>
  <c r="BS108" i="41"/>
  <c r="BR108" i="41"/>
  <c r="BQ108" i="41"/>
  <c r="BP108" i="41"/>
  <c r="BO108" i="41"/>
  <c r="BN108" i="41"/>
  <c r="BM108" i="41"/>
  <c r="BL108" i="41"/>
  <c r="BK108" i="41"/>
  <c r="BJ108" i="41"/>
  <c r="BI108" i="41"/>
  <c r="BH108" i="41"/>
  <c r="BG108" i="41"/>
  <c r="BF108" i="41"/>
  <c r="BE108" i="41"/>
  <c r="BD108" i="41"/>
  <c r="BC108" i="41"/>
  <c r="BB108" i="41"/>
  <c r="BA108" i="41"/>
  <c r="AZ108" i="41"/>
  <c r="AY108" i="41"/>
  <c r="AX108" i="41"/>
  <c r="AW108" i="41"/>
  <c r="AV108" i="41"/>
  <c r="AU108" i="41"/>
  <c r="AT108" i="41"/>
  <c r="AS108" i="41"/>
  <c r="AR108" i="41"/>
  <c r="AQ108" i="41"/>
  <c r="AP108" i="41"/>
  <c r="AO108" i="41"/>
  <c r="AN108" i="41"/>
  <c r="AM108" i="41"/>
  <c r="AL108" i="41"/>
  <c r="AK108" i="41"/>
  <c r="AJ108" i="41"/>
  <c r="AI108" i="41"/>
  <c r="AH108" i="41"/>
  <c r="AG108" i="41"/>
  <c r="AF108" i="41"/>
  <c r="AE108" i="41"/>
  <c r="AD108" i="41"/>
  <c r="AC108" i="41"/>
  <c r="AB108" i="41"/>
  <c r="Z108" i="41"/>
  <c r="Y108" i="41"/>
  <c r="X108" i="41"/>
  <c r="W108" i="41"/>
  <c r="V108" i="41"/>
  <c r="U108" i="41"/>
  <c r="T108" i="41"/>
  <c r="S108" i="41"/>
  <c r="R108" i="41"/>
  <c r="Q108" i="41"/>
  <c r="P108" i="41"/>
  <c r="O108" i="41"/>
  <c r="N108" i="41"/>
  <c r="M108" i="41"/>
  <c r="L108" i="41"/>
  <c r="K108" i="41"/>
  <c r="J108" i="41"/>
  <c r="I108" i="41"/>
  <c r="H108" i="41"/>
  <c r="G108" i="41"/>
  <c r="F108" i="41"/>
  <c r="E108" i="41"/>
  <c r="D108" i="41"/>
  <c r="CE107" i="41"/>
  <c r="CD107" i="41"/>
  <c r="CA107" i="41"/>
  <c r="AA107" i="41"/>
  <c r="CB107" i="41" s="1"/>
  <c r="CB108" i="41" s="1"/>
  <c r="CE106" i="41"/>
  <c r="CE108" i="41" s="1"/>
  <c r="CD106" i="41"/>
  <c r="CD108" i="41" s="1"/>
  <c r="BW106" i="41"/>
  <c r="BW108" i="41" s="1"/>
  <c r="AA106" i="41"/>
  <c r="AA108" i="41" s="1"/>
  <c r="BU104" i="41"/>
  <c r="BT104" i="41"/>
  <c r="BS104" i="41"/>
  <c r="BR104" i="41"/>
  <c r="BQ104" i="41"/>
  <c r="BP104" i="41"/>
  <c r="BO104" i="41"/>
  <c r="BN104" i="41"/>
  <c r="BM104" i="41"/>
  <c r="BL104" i="41"/>
  <c r="BK104" i="41"/>
  <c r="BJ104" i="41"/>
  <c r="BG104" i="41"/>
  <c r="BF104" i="41"/>
  <c r="BE104" i="41"/>
  <c r="BD104" i="41"/>
  <c r="BC104" i="41"/>
  <c r="BB104" i="41"/>
  <c r="BA104" i="41"/>
  <c r="AZ104" i="41"/>
  <c r="AY104" i="41"/>
  <c r="AX104" i="41"/>
  <c r="AW104" i="41"/>
  <c r="AV104" i="41"/>
  <c r="AU104" i="41"/>
  <c r="CE104" i="41" s="1"/>
  <c r="AS104" i="41"/>
  <c r="AQ104" i="41"/>
  <c r="AP104" i="41"/>
  <c r="AM104" i="41"/>
  <c r="AL104" i="41"/>
  <c r="AK104" i="41"/>
  <c r="AJ104" i="41"/>
  <c r="AI104" i="41"/>
  <c r="AH104" i="41"/>
  <c r="AG104" i="41"/>
  <c r="AF104" i="41"/>
  <c r="AE104" i="41"/>
  <c r="AD104" i="41"/>
  <c r="AC104" i="41"/>
  <c r="AB104" i="41"/>
  <c r="Z104" i="41"/>
  <c r="Y104" i="41"/>
  <c r="X104" i="41"/>
  <c r="W104" i="41"/>
  <c r="V104" i="41"/>
  <c r="U104" i="41"/>
  <c r="T104" i="41"/>
  <c r="S104" i="41"/>
  <c r="R104" i="41"/>
  <c r="Q104" i="41"/>
  <c r="P104" i="41"/>
  <c r="O104" i="41"/>
  <c r="CE103" i="41"/>
  <c r="BH103" i="41"/>
  <c r="CD103" i="41" s="1"/>
  <c r="AS103" i="41"/>
  <c r="AN103" i="41"/>
  <c r="AA103" i="41"/>
  <c r="CE102" i="41"/>
  <c r="BH102" i="41"/>
  <c r="CD102" i="41" s="1"/>
  <c r="AS102" i="41"/>
  <c r="AN102" i="41"/>
  <c r="AA102" i="41"/>
  <c r="CE101" i="41"/>
  <c r="BH101" i="41"/>
  <c r="CD101" i="41" s="1"/>
  <c r="AS101" i="41"/>
  <c r="AN101" i="41"/>
  <c r="AA101" i="41"/>
  <c r="CE100" i="41"/>
  <c r="BH100" i="41"/>
  <c r="CD100" i="41" s="1"/>
  <c r="AS100" i="41"/>
  <c r="AN100" i="41"/>
  <c r="AA100" i="41"/>
  <c r="CD99" i="41"/>
  <c r="CC99" i="41"/>
  <c r="CB99" i="41"/>
  <c r="AS98" i="41"/>
  <c r="BH97" i="41"/>
  <c r="CD97" i="41" s="1"/>
  <c r="AS97" i="41"/>
  <c r="AN97" i="41"/>
  <c r="AA97" i="41"/>
  <c r="BH96" i="41"/>
  <c r="AS96" i="41"/>
  <c r="AN96" i="41"/>
  <c r="AA96" i="41"/>
  <c r="BU95" i="41"/>
  <c r="BT95" i="41"/>
  <c r="BS95" i="41"/>
  <c r="BR95" i="41"/>
  <c r="BQ95" i="41"/>
  <c r="BP95" i="41"/>
  <c r="BO95" i="41"/>
  <c r="BN95" i="41"/>
  <c r="BM95" i="41"/>
  <c r="BL95" i="41"/>
  <c r="BK95" i="41"/>
  <c r="BJ95" i="41"/>
  <c r="BG95" i="41"/>
  <c r="BF95" i="41"/>
  <c r="BE95" i="41"/>
  <c r="BD95" i="41"/>
  <c r="BC95" i="41"/>
  <c r="BB95" i="41"/>
  <c r="BA95" i="41"/>
  <c r="AZ95" i="41"/>
  <c r="AY95" i="41"/>
  <c r="AX95" i="41"/>
  <c r="AW95" i="41"/>
  <c r="AV95" i="41"/>
  <c r="AS95" i="41"/>
  <c r="AQ95" i="41"/>
  <c r="AP95" i="41"/>
  <c r="AO95" i="41"/>
  <c r="AM95" i="41"/>
  <c r="AL95" i="41"/>
  <c r="AK95" i="41"/>
  <c r="AJ95" i="41"/>
  <c r="AI95" i="41"/>
  <c r="AH95" i="41"/>
  <c r="AG95" i="41"/>
  <c r="AF95" i="41"/>
  <c r="AE95" i="41"/>
  <c r="AD95" i="41"/>
  <c r="AC95" i="41"/>
  <c r="AB95" i="41"/>
  <c r="Z95" i="41"/>
  <c r="Y95" i="41"/>
  <c r="X95" i="41"/>
  <c r="W95" i="41"/>
  <c r="V95" i="41"/>
  <c r="U95" i="41"/>
  <c r="T95" i="41"/>
  <c r="S95" i="41"/>
  <c r="R95" i="41"/>
  <c r="Q95" i="41"/>
  <c r="P95" i="41"/>
  <c r="O95" i="41"/>
  <c r="BH94" i="41"/>
  <c r="CD94" i="41" s="1"/>
  <c r="AS94" i="41"/>
  <c r="AN94" i="41"/>
  <c r="AN92" i="41" s="1"/>
  <c r="AA94" i="41"/>
  <c r="BH93" i="41"/>
  <c r="CD93" i="41" s="1"/>
  <c r="AS93" i="41"/>
  <c r="AA93" i="41"/>
  <c r="BU92" i="41"/>
  <c r="BT92" i="41"/>
  <c r="BS92" i="41"/>
  <c r="BR92" i="41"/>
  <c r="BQ92" i="41"/>
  <c r="BP92" i="41"/>
  <c r="BO92" i="41"/>
  <c r="BN92" i="41"/>
  <c r="BM92" i="41"/>
  <c r="BL92" i="41"/>
  <c r="BK92" i="41"/>
  <c r="BJ92" i="41"/>
  <c r="BG92" i="41"/>
  <c r="BF92" i="41"/>
  <c r="BE92" i="41"/>
  <c r="BD92" i="41"/>
  <c r="BC92" i="41"/>
  <c r="BB92" i="41"/>
  <c r="BA92" i="41"/>
  <c r="AZ92" i="41"/>
  <c r="AY92" i="41"/>
  <c r="AX92" i="41"/>
  <c r="AW92" i="41"/>
  <c r="AV92" i="41"/>
  <c r="AS92" i="41"/>
  <c r="AQ92" i="41"/>
  <c r="AP92" i="41"/>
  <c r="AO92" i="41"/>
  <c r="AM92" i="41"/>
  <c r="AL92" i="41"/>
  <c r="AK92" i="41"/>
  <c r="AJ92" i="41"/>
  <c r="AI92" i="41"/>
  <c r="AH92" i="41"/>
  <c r="AG92" i="41"/>
  <c r="AF92" i="41"/>
  <c r="AE92" i="41"/>
  <c r="AD92" i="41"/>
  <c r="AC92" i="41"/>
  <c r="AB92" i="41"/>
  <c r="Z92" i="41"/>
  <c r="Y92" i="41"/>
  <c r="X92" i="41"/>
  <c r="W92" i="41"/>
  <c r="V92" i="41"/>
  <c r="U92" i="41"/>
  <c r="T92" i="41"/>
  <c r="S92" i="41"/>
  <c r="R92" i="41"/>
  <c r="Q92" i="41"/>
  <c r="P92" i="41"/>
  <c r="O92" i="41"/>
  <c r="CD91" i="41"/>
  <c r="CC91" i="41"/>
  <c r="CB91" i="41"/>
  <c r="AS90" i="41"/>
  <c r="BH89" i="41"/>
  <c r="CD89" i="41" s="1"/>
  <c r="AS89" i="41"/>
  <c r="AN89" i="41"/>
  <c r="AN87" i="41" s="1"/>
  <c r="AA89" i="41"/>
  <c r="BH88" i="41"/>
  <c r="CD88" i="41" s="1"/>
  <c r="AS88" i="41"/>
  <c r="AA88" i="41"/>
  <c r="BU87" i="41"/>
  <c r="BT87" i="41"/>
  <c r="BS87" i="41"/>
  <c r="BR87" i="41"/>
  <c r="BQ87" i="41"/>
  <c r="BP87" i="41"/>
  <c r="BO87" i="41"/>
  <c r="BN87" i="41"/>
  <c r="BM87" i="41"/>
  <c r="BL87" i="41"/>
  <c r="BK87" i="41"/>
  <c r="BJ87" i="41"/>
  <c r="BG87" i="41"/>
  <c r="BF87" i="41"/>
  <c r="BE87" i="41"/>
  <c r="BD87" i="41"/>
  <c r="BC87" i="41"/>
  <c r="BB87" i="41"/>
  <c r="BA87" i="41"/>
  <c r="AZ87" i="41"/>
  <c r="AY87" i="41"/>
  <c r="AX87" i="41"/>
  <c r="AW87" i="41"/>
  <c r="AV87" i="41"/>
  <c r="AS87" i="41"/>
  <c r="AQ87" i="41"/>
  <c r="AP87" i="41"/>
  <c r="AO87" i="41"/>
  <c r="AM87" i="41"/>
  <c r="AL87" i="41"/>
  <c r="AK87" i="41"/>
  <c r="AJ87" i="41"/>
  <c r="AI87" i="41"/>
  <c r="AH87" i="41"/>
  <c r="AG87" i="41"/>
  <c r="AF87" i="41"/>
  <c r="AE87" i="41"/>
  <c r="AD87" i="41"/>
  <c r="AC87" i="41"/>
  <c r="AB87" i="41"/>
  <c r="Z87" i="41"/>
  <c r="Y87" i="41"/>
  <c r="X87" i="41"/>
  <c r="W87" i="41"/>
  <c r="V87" i="41"/>
  <c r="U87" i="41"/>
  <c r="T87" i="41"/>
  <c r="S87" i="41"/>
  <c r="R87" i="41"/>
  <c r="Q87" i="41"/>
  <c r="P87" i="41"/>
  <c r="O87" i="41"/>
  <c r="BH86" i="41"/>
  <c r="CD86" i="41" s="1"/>
  <c r="AS86" i="41"/>
  <c r="AN86" i="41"/>
  <c r="AA86" i="41"/>
  <c r="BH85" i="41"/>
  <c r="AS85" i="41"/>
  <c r="AN85" i="41"/>
  <c r="AA85" i="41"/>
  <c r="BU84" i="41"/>
  <c r="BT84" i="41"/>
  <c r="BT90" i="41" s="1"/>
  <c r="BS84" i="41"/>
  <c r="BR84" i="41"/>
  <c r="BQ84" i="41"/>
  <c r="BP84" i="41"/>
  <c r="BP90" i="41" s="1"/>
  <c r="BO84" i="41"/>
  <c r="BN84" i="41"/>
  <c r="BM84" i="41"/>
  <c r="BL84" i="41"/>
  <c r="BL90" i="41" s="1"/>
  <c r="BK84" i="41"/>
  <c r="BJ84" i="41"/>
  <c r="BG84" i="41"/>
  <c r="BG90" i="41" s="1"/>
  <c r="BF84" i="41"/>
  <c r="BF90" i="41" s="1"/>
  <c r="BE84" i="41"/>
  <c r="BD84" i="41"/>
  <c r="BC84" i="41"/>
  <c r="BC90" i="41" s="1"/>
  <c r="BB84" i="41"/>
  <c r="BB90" i="41" s="1"/>
  <c r="BA84" i="41"/>
  <c r="AZ84" i="41"/>
  <c r="AY84" i="41"/>
  <c r="AY90" i="41" s="1"/>
  <c r="AX84" i="41"/>
  <c r="AX90" i="41" s="1"/>
  <c r="AW84" i="41"/>
  <c r="AV84" i="41"/>
  <c r="AS84" i="41"/>
  <c r="AQ84" i="41"/>
  <c r="AP84" i="41"/>
  <c r="AO84" i="41"/>
  <c r="AM84" i="41"/>
  <c r="AM90" i="41" s="1"/>
  <c r="AL84" i="41"/>
  <c r="AK84" i="41"/>
  <c r="AJ84" i="41"/>
  <c r="AI84" i="41"/>
  <c r="AI90" i="41" s="1"/>
  <c r="AH84" i="41"/>
  <c r="AG84" i="41"/>
  <c r="AF84" i="41"/>
  <c r="AE84" i="41"/>
  <c r="AE90" i="41" s="1"/>
  <c r="AD84" i="41"/>
  <c r="AC84" i="41"/>
  <c r="AB84" i="41"/>
  <c r="AA84" i="41"/>
  <c r="Z84" i="41"/>
  <c r="Y84" i="41"/>
  <c r="X84" i="41"/>
  <c r="W84" i="41"/>
  <c r="W90" i="41" s="1"/>
  <c r="V84" i="41"/>
  <c r="U84" i="41"/>
  <c r="T84" i="41"/>
  <c r="S84" i="41"/>
  <c r="S90" i="41" s="1"/>
  <c r="R84" i="41"/>
  <c r="Q84" i="41"/>
  <c r="P84" i="41"/>
  <c r="O84" i="41"/>
  <c r="O90" i="41" s="1"/>
  <c r="CD83" i="41"/>
  <c r="CC83" i="41"/>
  <c r="CB83" i="41"/>
  <c r="AS82" i="41"/>
  <c r="BH81" i="41"/>
  <c r="AS81" i="41"/>
  <c r="AN81" i="41"/>
  <c r="AA81" i="41"/>
  <c r="BH80" i="41"/>
  <c r="CD80" i="41" s="1"/>
  <c r="AS80" i="41"/>
  <c r="AN80" i="41"/>
  <c r="AA80" i="41"/>
  <c r="AA79" i="41" s="1"/>
  <c r="BU79" i="41"/>
  <c r="BU82" i="41" s="1"/>
  <c r="BT79" i="41"/>
  <c r="BT82" i="41" s="1"/>
  <c r="BS79" i="41"/>
  <c r="BS82" i="41" s="1"/>
  <c r="BR79" i="41"/>
  <c r="BR82" i="41" s="1"/>
  <c r="BQ79" i="41"/>
  <c r="BQ82" i="41" s="1"/>
  <c r="BP79" i="41"/>
  <c r="BP82" i="41" s="1"/>
  <c r="BO79" i="41"/>
  <c r="BO82" i="41" s="1"/>
  <c r="BN79" i="41"/>
  <c r="BN82" i="41" s="1"/>
  <c r="BM79" i="41"/>
  <c r="BM82" i="41" s="1"/>
  <c r="BL79" i="41"/>
  <c r="BL82" i="41" s="1"/>
  <c r="BK79" i="41"/>
  <c r="BK82" i="41" s="1"/>
  <c r="BJ79" i="41"/>
  <c r="BJ82" i="41" s="1"/>
  <c r="BG79" i="41"/>
  <c r="BG82" i="41" s="1"/>
  <c r="BF79" i="41"/>
  <c r="BF82" i="41" s="1"/>
  <c r="BE79" i="41"/>
  <c r="BE82" i="41" s="1"/>
  <c r="BD79" i="41"/>
  <c r="BD82" i="41" s="1"/>
  <c r="BC79" i="41"/>
  <c r="BC82" i="41" s="1"/>
  <c r="BB79" i="41"/>
  <c r="BB82" i="41" s="1"/>
  <c r="BA79" i="41"/>
  <c r="BA82" i="41" s="1"/>
  <c r="AZ79" i="41"/>
  <c r="AZ82" i="41" s="1"/>
  <c r="AY79" i="41"/>
  <c r="AY82" i="41" s="1"/>
  <c r="AX79" i="41"/>
  <c r="AX82" i="41" s="1"/>
  <c r="AW79" i="41"/>
  <c r="AW82" i="41" s="1"/>
  <c r="AV79" i="41"/>
  <c r="AV82" i="41" s="1"/>
  <c r="AS79" i="41"/>
  <c r="AQ79" i="41"/>
  <c r="AQ82" i="41" s="1"/>
  <c r="AP79" i="41"/>
  <c r="AP82" i="41" s="1"/>
  <c r="AO79" i="41"/>
  <c r="AM79" i="41"/>
  <c r="AM82" i="41" s="1"/>
  <c r="AL79" i="41"/>
  <c r="AL82" i="41" s="1"/>
  <c r="AK79" i="41"/>
  <c r="AK82" i="41" s="1"/>
  <c r="AJ79" i="41"/>
  <c r="AJ82" i="41" s="1"/>
  <c r="AI79" i="41"/>
  <c r="AI82" i="41" s="1"/>
  <c r="AH79" i="41"/>
  <c r="AH82" i="41" s="1"/>
  <c r="AG79" i="41"/>
  <c r="AG82" i="41" s="1"/>
  <c r="AF79" i="41"/>
  <c r="AF82" i="41" s="1"/>
  <c r="AE79" i="41"/>
  <c r="AE82" i="41" s="1"/>
  <c r="AD79" i="41"/>
  <c r="AD82" i="41" s="1"/>
  <c r="AC79" i="41"/>
  <c r="AC82" i="41" s="1"/>
  <c r="AB79" i="41"/>
  <c r="AB82" i="41" s="1"/>
  <c r="Z79" i="41"/>
  <c r="Z82" i="41" s="1"/>
  <c r="Y79" i="41"/>
  <c r="Y82" i="41" s="1"/>
  <c r="X79" i="41"/>
  <c r="X82" i="41" s="1"/>
  <c r="W79" i="41"/>
  <c r="W82" i="41" s="1"/>
  <c r="V79" i="41"/>
  <c r="V82" i="41" s="1"/>
  <c r="U79" i="41"/>
  <c r="U82" i="41" s="1"/>
  <c r="T79" i="41"/>
  <c r="T82" i="41" s="1"/>
  <c r="S79" i="41"/>
  <c r="S82" i="41" s="1"/>
  <c r="R79" i="41"/>
  <c r="R82" i="41" s="1"/>
  <c r="Q79" i="41"/>
  <c r="Q82" i="41" s="1"/>
  <c r="P79" i="41"/>
  <c r="P82" i="41" s="1"/>
  <c r="O79" i="41"/>
  <c r="O82" i="41" s="1"/>
  <c r="CD78" i="41"/>
  <c r="CC78" i="41"/>
  <c r="CB78" i="41"/>
  <c r="AS77" i="41"/>
  <c r="BH76" i="41"/>
  <c r="CD76" i="41" s="1"/>
  <c r="AS76" i="41"/>
  <c r="AN76" i="41"/>
  <c r="AA76" i="41"/>
  <c r="BH75" i="41"/>
  <c r="CD75" i="41" s="1"/>
  <c r="AS75" i="41"/>
  <c r="AN75" i="41"/>
  <c r="AN74" i="41" s="1"/>
  <c r="AA75" i="41"/>
  <c r="BU74" i="41"/>
  <c r="BT74" i="41"/>
  <c r="BS74" i="41"/>
  <c r="BR74" i="41"/>
  <c r="BQ74" i="41"/>
  <c r="BP74" i="41"/>
  <c r="BO74" i="41"/>
  <c r="BN74" i="41"/>
  <c r="BM74" i="41"/>
  <c r="BL74" i="41"/>
  <c r="BK74" i="41"/>
  <c r="BJ74" i="41"/>
  <c r="BG74" i="41"/>
  <c r="BF74" i="41"/>
  <c r="BE74" i="41"/>
  <c r="BD74" i="41"/>
  <c r="BC74" i="41"/>
  <c r="BB74" i="41"/>
  <c r="BA74" i="41"/>
  <c r="AZ74" i="41"/>
  <c r="AY74" i="41"/>
  <c r="AX74" i="41"/>
  <c r="AW74" i="41"/>
  <c r="AV74" i="41"/>
  <c r="AS74" i="41"/>
  <c r="AQ74" i="41"/>
  <c r="AP74" i="41"/>
  <c r="AO74" i="41"/>
  <c r="AM74" i="41"/>
  <c r="AL74" i="41"/>
  <c r="AK74" i="41"/>
  <c r="AJ74" i="41"/>
  <c r="AI74" i="41"/>
  <c r="AH74" i="41"/>
  <c r="AG74" i="41"/>
  <c r="AF74" i="41"/>
  <c r="AE74" i="41"/>
  <c r="AD74" i="41"/>
  <c r="AC74" i="41"/>
  <c r="AB74" i="41"/>
  <c r="Z74" i="41"/>
  <c r="Y74" i="41"/>
  <c r="X74" i="41"/>
  <c r="W74" i="41"/>
  <c r="V74" i="41"/>
  <c r="U74" i="41"/>
  <c r="T74" i="41"/>
  <c r="S74" i="41"/>
  <c r="R74" i="41"/>
  <c r="Q74" i="41"/>
  <c r="P74" i="41"/>
  <c r="O74" i="41"/>
  <c r="BH73" i="41"/>
  <c r="CD73" i="41" s="1"/>
  <c r="AS73" i="41"/>
  <c r="AN73" i="41"/>
  <c r="AA73" i="41"/>
  <c r="BH72" i="41"/>
  <c r="CD72" i="41" s="1"/>
  <c r="AS72" i="41"/>
  <c r="AN72" i="41"/>
  <c r="AN71" i="41" s="1"/>
  <c r="AA72" i="41"/>
  <c r="BU71" i="41"/>
  <c r="BT71" i="41"/>
  <c r="BS71" i="41"/>
  <c r="BR71" i="41"/>
  <c r="BQ71" i="41"/>
  <c r="BP71" i="41"/>
  <c r="BO71" i="41"/>
  <c r="BN71" i="41"/>
  <c r="BM71" i="41"/>
  <c r="BL71" i="41"/>
  <c r="BK71" i="41"/>
  <c r="BJ71" i="41"/>
  <c r="BG71" i="41"/>
  <c r="BF71" i="41"/>
  <c r="BE71" i="41"/>
  <c r="BD71" i="41"/>
  <c r="BC71" i="41"/>
  <c r="BB71" i="41"/>
  <c r="BA71" i="41"/>
  <c r="AZ71" i="41"/>
  <c r="AY71" i="41"/>
  <c r="AX71" i="41"/>
  <c r="AW71" i="41"/>
  <c r="AV71" i="41"/>
  <c r="AS71" i="41"/>
  <c r="AQ71" i="41"/>
  <c r="AP71" i="41"/>
  <c r="AO71" i="41"/>
  <c r="AM71" i="41"/>
  <c r="AL71" i="41"/>
  <c r="AK71" i="41"/>
  <c r="AJ71" i="41"/>
  <c r="AI71" i="41"/>
  <c r="AH71" i="41"/>
  <c r="AG71" i="41"/>
  <c r="AF71" i="41"/>
  <c r="AE71" i="41"/>
  <c r="AD71" i="41"/>
  <c r="AC71" i="41"/>
  <c r="AB71" i="41"/>
  <c r="AA71" i="41"/>
  <c r="Z71" i="41"/>
  <c r="Y71" i="41"/>
  <c r="X71" i="41"/>
  <c r="W71" i="41"/>
  <c r="V71" i="41"/>
  <c r="U71" i="41"/>
  <c r="T71" i="41"/>
  <c r="S71" i="41"/>
  <c r="R71" i="41"/>
  <c r="Q71" i="41"/>
  <c r="P71" i="41"/>
  <c r="O71" i="41"/>
  <c r="BH70" i="41"/>
  <c r="CD70" i="41" s="1"/>
  <c r="AS70" i="41"/>
  <c r="AN70" i="41"/>
  <c r="AA70" i="41"/>
  <c r="BH69" i="41"/>
  <c r="CD69" i="41" s="1"/>
  <c r="AS69" i="41"/>
  <c r="AN69" i="41"/>
  <c r="AA69" i="41"/>
  <c r="BU68" i="41"/>
  <c r="BT68" i="41"/>
  <c r="BS68" i="41"/>
  <c r="BR68" i="41"/>
  <c r="BQ68" i="41"/>
  <c r="BP68" i="41"/>
  <c r="BO68" i="41"/>
  <c r="BN68" i="41"/>
  <c r="BM68" i="41"/>
  <c r="BL68" i="41"/>
  <c r="BK68" i="41"/>
  <c r="BJ68" i="41"/>
  <c r="BG68" i="41"/>
  <c r="BF68" i="41"/>
  <c r="BE68" i="41"/>
  <c r="BD68" i="41"/>
  <c r="BC68" i="41"/>
  <c r="BB68" i="41"/>
  <c r="BA68" i="41"/>
  <c r="AZ68" i="41"/>
  <c r="AY68" i="41"/>
  <c r="AX68" i="41"/>
  <c r="AW68" i="41"/>
  <c r="AV68" i="41"/>
  <c r="AS68" i="41"/>
  <c r="AQ68" i="41"/>
  <c r="AP68" i="41"/>
  <c r="AO68" i="41"/>
  <c r="AM68" i="41"/>
  <c r="AL68" i="41"/>
  <c r="AK68" i="41"/>
  <c r="AJ68" i="41"/>
  <c r="AJ77" i="41" s="1"/>
  <c r="AI68" i="41"/>
  <c r="AH68" i="41"/>
  <c r="AG68" i="41"/>
  <c r="AF68" i="41"/>
  <c r="AF77" i="41" s="1"/>
  <c r="AE68" i="41"/>
  <c r="AD68" i="41"/>
  <c r="AC68" i="41"/>
  <c r="AB68" i="41"/>
  <c r="AB77" i="41" s="1"/>
  <c r="Z68" i="41"/>
  <c r="Y68" i="41"/>
  <c r="X68" i="41"/>
  <c r="W68" i="41"/>
  <c r="V68" i="41"/>
  <c r="U68" i="41"/>
  <c r="T68" i="41"/>
  <c r="S68" i="41"/>
  <c r="R68" i="41"/>
  <c r="Q68" i="41"/>
  <c r="P68" i="41"/>
  <c r="O68" i="41"/>
  <c r="CD67" i="41"/>
  <c r="CC67" i="41"/>
  <c r="CB67" i="41"/>
  <c r="AS66" i="41"/>
  <c r="BH65" i="41"/>
  <c r="CD65" i="41" s="1"/>
  <c r="CE65" i="41"/>
  <c r="AS65" i="41"/>
  <c r="AN65" i="41"/>
  <c r="AA65" i="41"/>
  <c r="BH64" i="41"/>
  <c r="AS64" i="41"/>
  <c r="AN64" i="41"/>
  <c r="AA64" i="41"/>
  <c r="BU63" i="41"/>
  <c r="BU66" i="41" s="1"/>
  <c r="BT63" i="41"/>
  <c r="BT66" i="41" s="1"/>
  <c r="BS63" i="41"/>
  <c r="BS66" i="41" s="1"/>
  <c r="BR63" i="41"/>
  <c r="BR66" i="41" s="1"/>
  <c r="BQ63" i="41"/>
  <c r="BQ66" i="41" s="1"/>
  <c r="BP63" i="41"/>
  <c r="BP66" i="41" s="1"/>
  <c r="BO63" i="41"/>
  <c r="BO66" i="41" s="1"/>
  <c r="BN63" i="41"/>
  <c r="BN66" i="41" s="1"/>
  <c r="BM63" i="41"/>
  <c r="BM66" i="41" s="1"/>
  <c r="BL63" i="41"/>
  <c r="BL66" i="41" s="1"/>
  <c r="BK63" i="41"/>
  <c r="BK66" i="41" s="1"/>
  <c r="BJ63" i="41"/>
  <c r="BJ66" i="41" s="1"/>
  <c r="BG63" i="41"/>
  <c r="BG66" i="41" s="1"/>
  <c r="BF63" i="41"/>
  <c r="BF66" i="41" s="1"/>
  <c r="BE63" i="41"/>
  <c r="BE66" i="41" s="1"/>
  <c r="BD63" i="41"/>
  <c r="BD66" i="41" s="1"/>
  <c r="BC63" i="41"/>
  <c r="BC66" i="41" s="1"/>
  <c r="BB63" i="41"/>
  <c r="BB66" i="41" s="1"/>
  <c r="BA63" i="41"/>
  <c r="BA66" i="41" s="1"/>
  <c r="AZ63" i="41"/>
  <c r="AZ66" i="41" s="1"/>
  <c r="AY63" i="41"/>
  <c r="AY66" i="41" s="1"/>
  <c r="AX63" i="41"/>
  <c r="AX66" i="41" s="1"/>
  <c r="AW63" i="41"/>
  <c r="AW66" i="41" s="1"/>
  <c r="AV63" i="41"/>
  <c r="AV66" i="41" s="1"/>
  <c r="AS63" i="41"/>
  <c r="AQ63" i="41"/>
  <c r="AQ66" i="41" s="1"/>
  <c r="AP63" i="41"/>
  <c r="AP66" i="41" s="1"/>
  <c r="AO63" i="41"/>
  <c r="AM63" i="41"/>
  <c r="AM66" i="41" s="1"/>
  <c r="AL63" i="41"/>
  <c r="AL66" i="41" s="1"/>
  <c r="AK63" i="41"/>
  <c r="AK66" i="41" s="1"/>
  <c r="AJ63" i="41"/>
  <c r="AJ66" i="41" s="1"/>
  <c r="AI63" i="41"/>
  <c r="AI66" i="41" s="1"/>
  <c r="AH63" i="41"/>
  <c r="AH66" i="41" s="1"/>
  <c r="AG63" i="41"/>
  <c r="AG66" i="41" s="1"/>
  <c r="AF63" i="41"/>
  <c r="AF66" i="41" s="1"/>
  <c r="AE63" i="41"/>
  <c r="AE66" i="41" s="1"/>
  <c r="AD63" i="41"/>
  <c r="AD66" i="41" s="1"/>
  <c r="AC63" i="41"/>
  <c r="AC66" i="41" s="1"/>
  <c r="AB63" i="41"/>
  <c r="AB66" i="41" s="1"/>
  <c r="Z63" i="41"/>
  <c r="Z66" i="41" s="1"/>
  <c r="Y63" i="41"/>
  <c r="Y66" i="41" s="1"/>
  <c r="X63" i="41"/>
  <c r="X66" i="41" s="1"/>
  <c r="W63" i="41"/>
  <c r="W66" i="41" s="1"/>
  <c r="V63" i="41"/>
  <c r="V66" i="41" s="1"/>
  <c r="U63" i="41"/>
  <c r="U66" i="41" s="1"/>
  <c r="T63" i="41"/>
  <c r="T66" i="41" s="1"/>
  <c r="S63" i="41"/>
  <c r="S66" i="41" s="1"/>
  <c r="R63" i="41"/>
  <c r="R66" i="41" s="1"/>
  <c r="Q63" i="41"/>
  <c r="Q66" i="41" s="1"/>
  <c r="P63" i="41"/>
  <c r="P66" i="41" s="1"/>
  <c r="O63" i="41"/>
  <c r="O66" i="41" s="1"/>
  <c r="CD62" i="41"/>
  <c r="CC62" i="41"/>
  <c r="CB62" i="41"/>
  <c r="AS61" i="41"/>
  <c r="BH60" i="41"/>
  <c r="CD60" i="41" s="1"/>
  <c r="AS60" i="41"/>
  <c r="AN60" i="41"/>
  <c r="AA60" i="41"/>
  <c r="BH59" i="41"/>
  <c r="CD59" i="41" s="1"/>
  <c r="AS59" i="41"/>
  <c r="AN59" i="41"/>
  <c r="AA59" i="41"/>
  <c r="BU58" i="41"/>
  <c r="BT58" i="41"/>
  <c r="BS58" i="41"/>
  <c r="BR58" i="41"/>
  <c r="BQ58" i="41"/>
  <c r="BP58" i="41"/>
  <c r="BO58" i="41"/>
  <c r="BN58" i="41"/>
  <c r="BM58" i="41"/>
  <c r="BL58" i="41"/>
  <c r="BK58" i="41"/>
  <c r="BJ58" i="41"/>
  <c r="BG58" i="41"/>
  <c r="BF58" i="41"/>
  <c r="BE58" i="41"/>
  <c r="BD58" i="41"/>
  <c r="BC58" i="41"/>
  <c r="BB58" i="41"/>
  <c r="BA58" i="41"/>
  <c r="AZ58" i="41"/>
  <c r="AY58" i="41"/>
  <c r="AX58" i="41"/>
  <c r="AW58" i="41"/>
  <c r="AV58" i="41"/>
  <c r="AS58" i="41"/>
  <c r="AQ58" i="41"/>
  <c r="AP58" i="41"/>
  <c r="AO58" i="41"/>
  <c r="AM58" i="41"/>
  <c r="AL58" i="41"/>
  <c r="AK58" i="41"/>
  <c r="AJ58" i="41"/>
  <c r="AI58" i="41"/>
  <c r="AH58" i="41"/>
  <c r="AG58" i="41"/>
  <c r="AF58" i="41"/>
  <c r="AE58" i="41"/>
  <c r="AD58" i="41"/>
  <c r="AC58" i="41"/>
  <c r="AB58" i="41"/>
  <c r="Z58" i="41"/>
  <c r="Y58" i="41"/>
  <c r="X58" i="41"/>
  <c r="W58" i="41"/>
  <c r="V58" i="41"/>
  <c r="U58" i="41"/>
  <c r="T58" i="41"/>
  <c r="S58" i="41"/>
  <c r="R58" i="41"/>
  <c r="Q58" i="41"/>
  <c r="P58" i="41"/>
  <c r="O58" i="41"/>
  <c r="BH57" i="41"/>
  <c r="CD57" i="41" s="1"/>
  <c r="AS57" i="41"/>
  <c r="AN57" i="41"/>
  <c r="AA57" i="41"/>
  <c r="BH56" i="41"/>
  <c r="CD56" i="41" s="1"/>
  <c r="AS56" i="41"/>
  <c r="AA56" i="41"/>
  <c r="BU55" i="41"/>
  <c r="BT55" i="41"/>
  <c r="BS55" i="41"/>
  <c r="BR55" i="41"/>
  <c r="BQ55" i="41"/>
  <c r="BP55" i="41"/>
  <c r="BO55" i="41"/>
  <c r="BN55" i="41"/>
  <c r="BM55" i="41"/>
  <c r="BL55" i="41"/>
  <c r="BK55" i="41"/>
  <c r="BJ55" i="41"/>
  <c r="BG55" i="41"/>
  <c r="BF55" i="41"/>
  <c r="BE55" i="41"/>
  <c r="BD55" i="41"/>
  <c r="BC55" i="41"/>
  <c r="BB55" i="41"/>
  <c r="BA55" i="41"/>
  <c r="AZ55" i="41"/>
  <c r="AY55" i="41"/>
  <c r="AX55" i="41"/>
  <c r="AW55" i="41"/>
  <c r="AV55" i="41"/>
  <c r="AS55" i="41"/>
  <c r="AQ55" i="41"/>
  <c r="AP55" i="41"/>
  <c r="AO55" i="41"/>
  <c r="AM55" i="41"/>
  <c r="AL55" i="41"/>
  <c r="AK55" i="41"/>
  <c r="AJ55" i="41"/>
  <c r="AI55" i="41"/>
  <c r="AH55" i="41"/>
  <c r="AG55" i="41"/>
  <c r="AF55" i="41"/>
  <c r="AE55" i="41"/>
  <c r="AD55" i="41"/>
  <c r="AC55" i="41"/>
  <c r="AB55" i="41"/>
  <c r="Z55" i="41"/>
  <c r="Y55" i="41"/>
  <c r="X55" i="41"/>
  <c r="W55" i="41"/>
  <c r="V55" i="41"/>
  <c r="U55" i="41"/>
  <c r="T55" i="41"/>
  <c r="S55" i="41"/>
  <c r="R55" i="41"/>
  <c r="Q55" i="41"/>
  <c r="P55" i="41"/>
  <c r="O55" i="41"/>
  <c r="BH54" i="41"/>
  <c r="CD54" i="41" s="1"/>
  <c r="CE54" i="41"/>
  <c r="AS54" i="41"/>
  <c r="AN54" i="41"/>
  <c r="AA54" i="41"/>
  <c r="BH53" i="41"/>
  <c r="AS53" i="41"/>
  <c r="AN53" i="41"/>
  <c r="AA53" i="41"/>
  <c r="BU52" i="41"/>
  <c r="BT52" i="41"/>
  <c r="BS52" i="41"/>
  <c r="BZ52" i="41" s="1"/>
  <c r="BR52" i="41"/>
  <c r="BQ52" i="41"/>
  <c r="BP52" i="41"/>
  <c r="BY52" i="41" s="1"/>
  <c r="BO52" i="41"/>
  <c r="BN52" i="41"/>
  <c r="BM52" i="41"/>
  <c r="BL52" i="41"/>
  <c r="BK52" i="41"/>
  <c r="BJ52" i="41"/>
  <c r="BG52" i="41"/>
  <c r="BF52" i="41"/>
  <c r="BE52" i="41"/>
  <c r="BD52" i="41"/>
  <c r="BC52" i="41"/>
  <c r="BB52" i="41"/>
  <c r="BA52" i="41"/>
  <c r="AZ52" i="41"/>
  <c r="AY52" i="41"/>
  <c r="AX52" i="41"/>
  <c r="AW52" i="41"/>
  <c r="AV52" i="41"/>
  <c r="AS52" i="41"/>
  <c r="AQ52" i="41"/>
  <c r="AP52" i="41"/>
  <c r="AO52" i="41"/>
  <c r="AM52" i="41"/>
  <c r="AL52" i="41"/>
  <c r="AK52" i="41"/>
  <c r="AJ52" i="41"/>
  <c r="AI52" i="41"/>
  <c r="AH52" i="41"/>
  <c r="AG52" i="41"/>
  <c r="AF52" i="41"/>
  <c r="AE52" i="41"/>
  <c r="AD52" i="41"/>
  <c r="AC52" i="41"/>
  <c r="AB52" i="41"/>
  <c r="Z52" i="41"/>
  <c r="Y52" i="41"/>
  <c r="X52" i="41"/>
  <c r="W52" i="41"/>
  <c r="V52" i="41"/>
  <c r="U52" i="41"/>
  <c r="T52" i="41"/>
  <c r="S52" i="41"/>
  <c r="R52" i="41"/>
  <c r="Q52" i="41"/>
  <c r="P52" i="41"/>
  <c r="O52" i="41"/>
  <c r="BH51" i="41"/>
  <c r="CD51" i="41" s="1"/>
  <c r="CE51" i="41"/>
  <c r="AS51" i="41"/>
  <c r="AN51" i="41"/>
  <c r="AN49" i="41" s="1"/>
  <c r="AA51" i="41"/>
  <c r="BH50" i="41"/>
  <c r="AS50" i="41"/>
  <c r="AA50" i="41"/>
  <c r="BU49" i="41"/>
  <c r="BT49" i="41"/>
  <c r="BS49" i="41"/>
  <c r="BR49" i="41"/>
  <c r="BQ49" i="41"/>
  <c r="BP49" i="41"/>
  <c r="BO49" i="41"/>
  <c r="BN49" i="41"/>
  <c r="BM49" i="41"/>
  <c r="BL49" i="41"/>
  <c r="BK49" i="41"/>
  <c r="BJ49" i="41"/>
  <c r="BG49" i="41"/>
  <c r="BF49" i="41"/>
  <c r="BE49" i="41"/>
  <c r="BD49" i="41"/>
  <c r="BC49" i="41"/>
  <c r="BB49" i="41"/>
  <c r="BA49" i="41"/>
  <c r="AZ49" i="41"/>
  <c r="AY49" i="41"/>
  <c r="AX49" i="41"/>
  <c r="AW49" i="41"/>
  <c r="AV49" i="41"/>
  <c r="AS49" i="41"/>
  <c r="AQ49" i="41"/>
  <c r="AP49" i="41"/>
  <c r="AO49" i="41"/>
  <c r="AM49" i="41"/>
  <c r="AL49" i="41"/>
  <c r="AK49" i="41"/>
  <c r="AJ49" i="41"/>
  <c r="AI49" i="41"/>
  <c r="AH49" i="41"/>
  <c r="AG49" i="41"/>
  <c r="AF49" i="41"/>
  <c r="AE49" i="41"/>
  <c r="AD49" i="41"/>
  <c r="AC49" i="41"/>
  <c r="AB49" i="41"/>
  <c r="Z49" i="41"/>
  <c r="Y49" i="41"/>
  <c r="X49" i="41"/>
  <c r="W49" i="41"/>
  <c r="V49" i="41"/>
  <c r="U49" i="41"/>
  <c r="T49" i="41"/>
  <c r="S49" i="41"/>
  <c r="R49" i="41"/>
  <c r="Q49" i="41"/>
  <c r="P49" i="41"/>
  <c r="O49" i="41"/>
  <c r="BH48" i="41"/>
  <c r="CD48" i="41" s="1"/>
  <c r="AS48" i="41"/>
  <c r="AN48" i="41"/>
  <c r="AA48" i="41"/>
  <c r="BH47" i="41"/>
  <c r="CD47" i="41" s="1"/>
  <c r="AS47" i="41"/>
  <c r="AN47" i="41"/>
  <c r="AA47" i="41"/>
  <c r="BU46" i="41"/>
  <c r="BT46" i="41"/>
  <c r="BS46" i="41"/>
  <c r="BR46" i="41"/>
  <c r="BQ46" i="41"/>
  <c r="BP46" i="41"/>
  <c r="BO46" i="41"/>
  <c r="BN46" i="41"/>
  <c r="BM46" i="41"/>
  <c r="BL46" i="41"/>
  <c r="BK46" i="41"/>
  <c r="BJ46" i="41"/>
  <c r="BG46" i="41"/>
  <c r="BF46" i="41"/>
  <c r="BE46" i="41"/>
  <c r="BD46" i="41"/>
  <c r="BC46" i="41"/>
  <c r="BB46" i="41"/>
  <c r="BA46" i="41"/>
  <c r="AZ46" i="41"/>
  <c r="AY46" i="41"/>
  <c r="AX46" i="41"/>
  <c r="AW46" i="41"/>
  <c r="AV46" i="41"/>
  <c r="AS46" i="41"/>
  <c r="AQ46" i="41"/>
  <c r="AP46" i="41"/>
  <c r="AO46" i="41"/>
  <c r="AM46" i="41"/>
  <c r="AL46" i="41"/>
  <c r="AK46" i="41"/>
  <c r="AJ46" i="41"/>
  <c r="AI46" i="41"/>
  <c r="AH46" i="41"/>
  <c r="AG46" i="41"/>
  <c r="AF46" i="41"/>
  <c r="AE46" i="41"/>
  <c r="AD46" i="41"/>
  <c r="AC46" i="41"/>
  <c r="AB46" i="41"/>
  <c r="Z46" i="41"/>
  <c r="Y46" i="41"/>
  <c r="X46" i="41"/>
  <c r="W46" i="41"/>
  <c r="V46" i="41"/>
  <c r="U46" i="41"/>
  <c r="T46" i="41"/>
  <c r="S46" i="41"/>
  <c r="R46" i="41"/>
  <c r="Q46" i="41"/>
  <c r="P46" i="41"/>
  <c r="O46" i="41"/>
  <c r="BH45" i="41"/>
  <c r="AS45" i="41"/>
  <c r="AN45" i="41"/>
  <c r="AA45" i="41"/>
  <c r="BH44" i="41"/>
  <c r="CD44" i="41" s="1"/>
  <c r="AS44" i="41"/>
  <c r="AN44" i="41"/>
  <c r="AA44" i="41"/>
  <c r="AA43" i="41" s="1"/>
  <c r="BU43" i="41"/>
  <c r="BT43" i="41"/>
  <c r="BS43" i="41"/>
  <c r="BR43" i="41"/>
  <c r="BQ43" i="41"/>
  <c r="BP43" i="41"/>
  <c r="BO43" i="41"/>
  <c r="BN43" i="41"/>
  <c r="BM43" i="41"/>
  <c r="BL43" i="41"/>
  <c r="BK43" i="41"/>
  <c r="BJ43" i="41"/>
  <c r="BG43" i="41"/>
  <c r="BF43" i="41"/>
  <c r="BE43" i="41"/>
  <c r="BD43" i="41"/>
  <c r="BC43" i="41"/>
  <c r="BB43" i="41"/>
  <c r="BA43" i="41"/>
  <c r="AZ43" i="41"/>
  <c r="AY43" i="41"/>
  <c r="AX43" i="41"/>
  <c r="AW43" i="41"/>
  <c r="AV43" i="41"/>
  <c r="AS43" i="41"/>
  <c r="AQ43" i="41"/>
  <c r="AP43" i="41"/>
  <c r="AO43" i="41"/>
  <c r="AM43" i="41"/>
  <c r="AL43" i="41"/>
  <c r="AK43" i="41"/>
  <c r="AJ43" i="41"/>
  <c r="AI43" i="41"/>
  <c r="AH43" i="41"/>
  <c r="AG43" i="41"/>
  <c r="AF43" i="41"/>
  <c r="AE43" i="41"/>
  <c r="AD43" i="41"/>
  <c r="AC43" i="41"/>
  <c r="AB43" i="41"/>
  <c r="Z43" i="41"/>
  <c r="Y43" i="41"/>
  <c r="X43" i="41"/>
  <c r="W43" i="41"/>
  <c r="V43" i="41"/>
  <c r="U43" i="41"/>
  <c r="T43" i="41"/>
  <c r="S43" i="41"/>
  <c r="R43" i="41"/>
  <c r="Q43" i="41"/>
  <c r="P43" i="41"/>
  <c r="O43" i="41"/>
  <c r="BH42" i="41"/>
  <c r="AS42" i="41"/>
  <c r="AN42" i="41"/>
  <c r="AA42" i="41"/>
  <c r="BH41" i="41"/>
  <c r="CD41" i="41" s="1"/>
  <c r="AS41" i="41"/>
  <c r="AN41" i="41"/>
  <c r="AA41" i="41"/>
  <c r="BU40" i="41"/>
  <c r="BT40" i="41"/>
  <c r="BS40" i="41"/>
  <c r="BR40" i="41"/>
  <c r="BQ40" i="41"/>
  <c r="BP40" i="41"/>
  <c r="BO40" i="41"/>
  <c r="BN40" i="41"/>
  <c r="BM40" i="41"/>
  <c r="BL40" i="41"/>
  <c r="BY40" i="41" s="1"/>
  <c r="BK40" i="41"/>
  <c r="BX40" i="41" s="1"/>
  <c r="BJ40" i="41"/>
  <c r="BG40" i="41"/>
  <c r="BF40" i="41"/>
  <c r="BE40" i="41"/>
  <c r="BD40" i="41"/>
  <c r="BC40" i="41"/>
  <c r="BB40" i="41"/>
  <c r="BA40" i="41"/>
  <c r="AZ40" i="41"/>
  <c r="AY40" i="41"/>
  <c r="AX40" i="41"/>
  <c r="AW40" i="41"/>
  <c r="AV40" i="41"/>
  <c r="AS40" i="41"/>
  <c r="AQ40" i="41"/>
  <c r="AP40" i="41"/>
  <c r="AO40" i="41"/>
  <c r="AM40" i="41"/>
  <c r="AL40" i="41"/>
  <c r="AK40" i="41"/>
  <c r="AJ40" i="41"/>
  <c r="AI40" i="41"/>
  <c r="AH40" i="41"/>
  <c r="AG40" i="41"/>
  <c r="AF40" i="41"/>
  <c r="AE40" i="41"/>
  <c r="AD40" i="41"/>
  <c r="AC40" i="41"/>
  <c r="AB40" i="41"/>
  <c r="Z40" i="41"/>
  <c r="Y40" i="41"/>
  <c r="X40" i="41"/>
  <c r="W40" i="41"/>
  <c r="V40" i="41"/>
  <c r="U40" i="41"/>
  <c r="T40" i="41"/>
  <c r="S40" i="41"/>
  <c r="R40" i="41"/>
  <c r="Q40" i="41"/>
  <c r="P40" i="41"/>
  <c r="O40" i="41"/>
  <c r="BH39" i="41"/>
  <c r="AS39" i="41"/>
  <c r="AN39" i="41"/>
  <c r="AA39" i="41"/>
  <c r="BH38" i="41"/>
  <c r="CD38" i="41" s="1"/>
  <c r="AS38" i="41"/>
  <c r="AN38" i="41"/>
  <c r="AA38" i="41"/>
  <c r="BU37" i="41"/>
  <c r="BT37" i="41"/>
  <c r="BS37" i="41"/>
  <c r="BR37" i="41"/>
  <c r="BQ37" i="41"/>
  <c r="BP37" i="41"/>
  <c r="BO37" i="41"/>
  <c r="BN37" i="41"/>
  <c r="BM37" i="41"/>
  <c r="BL37" i="41"/>
  <c r="BK37" i="41"/>
  <c r="BJ37" i="41"/>
  <c r="BG37" i="41"/>
  <c r="BF37" i="41"/>
  <c r="BF61" i="41" s="1"/>
  <c r="BE37" i="41"/>
  <c r="BD37" i="41"/>
  <c r="BC37" i="41"/>
  <c r="BB37" i="41"/>
  <c r="BB61" i="41" s="1"/>
  <c r="BA37" i="41"/>
  <c r="AZ37" i="41"/>
  <c r="AY37" i="41"/>
  <c r="AX37" i="41"/>
  <c r="AX61" i="41" s="1"/>
  <c r="AW37" i="41"/>
  <c r="AV37" i="41"/>
  <c r="AS37" i="41"/>
  <c r="AQ37" i="41"/>
  <c r="AP37" i="41"/>
  <c r="AO37" i="41"/>
  <c r="AM37" i="41"/>
  <c r="AL37" i="41"/>
  <c r="AK37" i="41"/>
  <c r="AJ37" i="41"/>
  <c r="AI37" i="41"/>
  <c r="AH37" i="41"/>
  <c r="AG37" i="41"/>
  <c r="AF37" i="41"/>
  <c r="AE37" i="41"/>
  <c r="AD37" i="41"/>
  <c r="AC37" i="41"/>
  <c r="AB37" i="41"/>
  <c r="Z37" i="41"/>
  <c r="Y37" i="41"/>
  <c r="Y61" i="41" s="1"/>
  <c r="X37" i="41"/>
  <c r="W37" i="41"/>
  <c r="V37" i="41"/>
  <c r="U37" i="41"/>
  <c r="U61" i="41" s="1"/>
  <c r="T37" i="41"/>
  <c r="S37" i="41"/>
  <c r="R37" i="41"/>
  <c r="Q37" i="41"/>
  <c r="Q61" i="41" s="1"/>
  <c r="P37" i="41"/>
  <c r="O37" i="41"/>
  <c r="CD36" i="41"/>
  <c r="CC36" i="41"/>
  <c r="AS35" i="41"/>
  <c r="BH34" i="41"/>
  <c r="CD34" i="41" s="1"/>
  <c r="AS34" i="41"/>
  <c r="AN34" i="41"/>
  <c r="AA34" i="41"/>
  <c r="BH33" i="41"/>
  <c r="AS33" i="41"/>
  <c r="AN33" i="41"/>
  <c r="AA33" i="41"/>
  <c r="BU32" i="41"/>
  <c r="BT32" i="41"/>
  <c r="BS32" i="41"/>
  <c r="BR32" i="41"/>
  <c r="BQ32" i="41"/>
  <c r="BP32" i="41"/>
  <c r="BO32" i="41"/>
  <c r="BN32" i="41"/>
  <c r="BM32" i="41"/>
  <c r="BL32" i="41"/>
  <c r="BK32" i="41"/>
  <c r="BJ32" i="41"/>
  <c r="BG32" i="41"/>
  <c r="BF32" i="41"/>
  <c r="BE32" i="41"/>
  <c r="BD32" i="41"/>
  <c r="BC32" i="41"/>
  <c r="BB32" i="41"/>
  <c r="BA32" i="41"/>
  <c r="AZ32" i="41"/>
  <c r="AY32" i="41"/>
  <c r="AX32" i="41"/>
  <c r="AW32" i="41"/>
  <c r="AV32" i="41"/>
  <c r="AS32" i="41"/>
  <c r="AQ32" i="41"/>
  <c r="AP32" i="41"/>
  <c r="AO32" i="41"/>
  <c r="AM32" i="41"/>
  <c r="AL32" i="41"/>
  <c r="AK32" i="41"/>
  <c r="AJ32" i="41"/>
  <c r="AI32" i="41"/>
  <c r="AH32" i="41"/>
  <c r="AG32" i="41"/>
  <c r="AF32" i="41"/>
  <c r="AE32" i="41"/>
  <c r="AD32" i="41"/>
  <c r="AC32" i="41"/>
  <c r="AB32" i="41"/>
  <c r="Z32" i="41"/>
  <c r="Y32" i="41"/>
  <c r="X32" i="41"/>
  <c r="W32" i="41"/>
  <c r="V32" i="41"/>
  <c r="U32" i="41"/>
  <c r="T32" i="41"/>
  <c r="S32" i="41"/>
  <c r="R32" i="41"/>
  <c r="Q32" i="41"/>
  <c r="P32" i="41"/>
  <c r="O32" i="41"/>
  <c r="BH31" i="41"/>
  <c r="CD31" i="41" s="1"/>
  <c r="AS31" i="41"/>
  <c r="AN31" i="41"/>
  <c r="AA31" i="41"/>
  <c r="BH30" i="41"/>
  <c r="AS30" i="41"/>
  <c r="AN30" i="41"/>
  <c r="AA30" i="41"/>
  <c r="BU29" i="41"/>
  <c r="BT29" i="41"/>
  <c r="BS29" i="41"/>
  <c r="BR29" i="41"/>
  <c r="BQ29" i="41"/>
  <c r="BP29" i="41"/>
  <c r="BO29" i="41"/>
  <c r="BN29" i="41"/>
  <c r="BM29" i="41"/>
  <c r="BL29" i="41"/>
  <c r="BK29" i="41"/>
  <c r="BJ29" i="41"/>
  <c r="BG29" i="41"/>
  <c r="BF29" i="41"/>
  <c r="BE29" i="41"/>
  <c r="BD29" i="41"/>
  <c r="BC29" i="41"/>
  <c r="BB29" i="41"/>
  <c r="BA29" i="41"/>
  <c r="AZ29" i="41"/>
  <c r="AY29" i="41"/>
  <c r="AX29" i="41"/>
  <c r="AW29" i="41"/>
  <c r="AV29" i="41"/>
  <c r="AS29" i="41"/>
  <c r="AQ29" i="41"/>
  <c r="AP29" i="41"/>
  <c r="AO29" i="41"/>
  <c r="AM29" i="41"/>
  <c r="AL29" i="41"/>
  <c r="AK29" i="41"/>
  <c r="AJ29" i="41"/>
  <c r="AI29" i="41"/>
  <c r="AH29" i="41"/>
  <c r="AG29" i="41"/>
  <c r="AF29" i="41"/>
  <c r="AE29" i="41"/>
  <c r="AD29" i="41"/>
  <c r="AC29" i="41"/>
  <c r="AB29" i="41"/>
  <c r="Z29" i="41"/>
  <c r="Y29" i="41"/>
  <c r="X29" i="41"/>
  <c r="W29" i="41"/>
  <c r="V29" i="41"/>
  <c r="U29" i="41"/>
  <c r="T29" i="41"/>
  <c r="S29" i="41"/>
  <c r="R29" i="41"/>
  <c r="Q29" i="41"/>
  <c r="P29" i="41"/>
  <c r="O29" i="41"/>
  <c r="BH28" i="41"/>
  <c r="CD28" i="41" s="1"/>
  <c r="AS28" i="41"/>
  <c r="AN28" i="41"/>
  <c r="AA28" i="41"/>
  <c r="AS27" i="41"/>
  <c r="AA27" i="41"/>
  <c r="BU26" i="41"/>
  <c r="BT26" i="41"/>
  <c r="BS26" i="41"/>
  <c r="BR26" i="41"/>
  <c r="BQ26" i="41"/>
  <c r="BP26" i="41"/>
  <c r="BO26" i="41"/>
  <c r="BN26" i="41"/>
  <c r="BM26" i="41"/>
  <c r="BL26" i="41"/>
  <c r="BK26" i="41"/>
  <c r="BJ26" i="41"/>
  <c r="BG26" i="41"/>
  <c r="BF26" i="41"/>
  <c r="BE26" i="41"/>
  <c r="BD26" i="41"/>
  <c r="BC26" i="41"/>
  <c r="BB26" i="41"/>
  <c r="BA26" i="41"/>
  <c r="AZ26" i="41"/>
  <c r="AY26" i="41"/>
  <c r="AX26" i="41"/>
  <c r="AW26" i="41"/>
  <c r="AV26" i="41"/>
  <c r="AS26" i="41"/>
  <c r="AQ26" i="41"/>
  <c r="AP26" i="41"/>
  <c r="AO26" i="41"/>
  <c r="AM26" i="41"/>
  <c r="AL26" i="41"/>
  <c r="AK26" i="41"/>
  <c r="AJ26" i="41"/>
  <c r="AI26" i="41"/>
  <c r="AH26" i="41"/>
  <c r="AG26" i="41"/>
  <c r="AF26" i="41"/>
  <c r="AE26" i="41"/>
  <c r="AD26" i="41"/>
  <c r="AC26" i="41"/>
  <c r="AB26" i="41"/>
  <c r="Z26" i="41"/>
  <c r="Y26" i="41"/>
  <c r="X26" i="41"/>
  <c r="W26" i="41"/>
  <c r="V26" i="41"/>
  <c r="U26" i="41"/>
  <c r="T26" i="41"/>
  <c r="S26" i="41"/>
  <c r="R26" i="41"/>
  <c r="Q26" i="41"/>
  <c r="P26" i="41"/>
  <c r="O26" i="41"/>
  <c r="BH25" i="41"/>
  <c r="CD25" i="41" s="1"/>
  <c r="AS25" i="41"/>
  <c r="AN25" i="41"/>
  <c r="AA25" i="41"/>
  <c r="CA23" i="41"/>
  <c r="BH24" i="41"/>
  <c r="AS24" i="41"/>
  <c r="AN24" i="41"/>
  <c r="AA24" i="41"/>
  <c r="BU23" i="41"/>
  <c r="BT23" i="41"/>
  <c r="BS23" i="41"/>
  <c r="BR23" i="41"/>
  <c r="BQ23" i="41"/>
  <c r="BP23" i="41"/>
  <c r="BO23" i="41"/>
  <c r="BN23" i="41"/>
  <c r="BM23" i="41"/>
  <c r="BL23" i="41"/>
  <c r="BK23" i="41"/>
  <c r="BJ23" i="41"/>
  <c r="BG23" i="41"/>
  <c r="BF23" i="41"/>
  <c r="BE23" i="41"/>
  <c r="BD23" i="41"/>
  <c r="BC23" i="41"/>
  <c r="BB23" i="41"/>
  <c r="BA23" i="41"/>
  <c r="AZ23" i="41"/>
  <c r="AY23" i="41"/>
  <c r="AX23" i="41"/>
  <c r="AW23" i="41"/>
  <c r="AV23" i="41"/>
  <c r="AS23" i="41"/>
  <c r="AQ23" i="41"/>
  <c r="AP23" i="41"/>
  <c r="AO23" i="41"/>
  <c r="AM23" i="41"/>
  <c r="AL23" i="41"/>
  <c r="AK23" i="41"/>
  <c r="AJ23" i="41"/>
  <c r="AI23" i="41"/>
  <c r="AH23" i="41"/>
  <c r="AG23" i="41"/>
  <c r="AF23" i="41"/>
  <c r="AE23" i="41"/>
  <c r="AD23" i="41"/>
  <c r="AC23" i="41"/>
  <c r="AB23" i="41"/>
  <c r="Z23" i="41"/>
  <c r="Y23" i="41"/>
  <c r="X23" i="41"/>
  <c r="W23" i="41"/>
  <c r="V23" i="41"/>
  <c r="U23" i="41"/>
  <c r="T23" i="41"/>
  <c r="S23" i="41"/>
  <c r="R23" i="41"/>
  <c r="Q23" i="41"/>
  <c r="P23" i="41"/>
  <c r="O23" i="41"/>
  <c r="BH22" i="41"/>
  <c r="CD22" i="41" s="1"/>
  <c r="AS22" i="41"/>
  <c r="AN22" i="41"/>
  <c r="AA22" i="41"/>
  <c r="BH21" i="41"/>
  <c r="AS21" i="41"/>
  <c r="AN21" i="41"/>
  <c r="AA21" i="41"/>
  <c r="BU20" i="41"/>
  <c r="BT20" i="41"/>
  <c r="BS20" i="41"/>
  <c r="BR20" i="41"/>
  <c r="BQ20" i="41"/>
  <c r="BP20" i="41"/>
  <c r="BO20" i="41"/>
  <c r="BN20" i="41"/>
  <c r="BM20" i="41"/>
  <c r="BL20" i="41"/>
  <c r="BK20" i="41"/>
  <c r="BJ20" i="41"/>
  <c r="BG20" i="41"/>
  <c r="BF20" i="41"/>
  <c r="BE20" i="41"/>
  <c r="BD20" i="41"/>
  <c r="BC20" i="41"/>
  <c r="BB20" i="41"/>
  <c r="BA20" i="41"/>
  <c r="AZ20" i="41"/>
  <c r="AY20" i="41"/>
  <c r="AX20" i="41"/>
  <c r="AW20" i="41"/>
  <c r="AV20" i="41"/>
  <c r="AS20" i="41"/>
  <c r="AQ20" i="41"/>
  <c r="AP20" i="41"/>
  <c r="AO20" i="41"/>
  <c r="AM20" i="41"/>
  <c r="AL20" i="41"/>
  <c r="AK20" i="41"/>
  <c r="AJ20" i="41"/>
  <c r="AI20" i="41"/>
  <c r="AH20" i="41"/>
  <c r="AG20" i="41"/>
  <c r="AF20" i="41"/>
  <c r="AE20" i="41"/>
  <c r="AD20" i="41"/>
  <c r="AC20" i="41"/>
  <c r="AB20" i="41"/>
  <c r="Z20" i="41"/>
  <c r="Y20" i="41"/>
  <c r="X20" i="41"/>
  <c r="W20" i="41"/>
  <c r="V20" i="41"/>
  <c r="U20" i="41"/>
  <c r="T20" i="41"/>
  <c r="S20" i="41"/>
  <c r="R20" i="41"/>
  <c r="Q20" i="41"/>
  <c r="P20" i="41"/>
  <c r="O20" i="41"/>
  <c r="BH19" i="41"/>
  <c r="CD19" i="41" s="1"/>
  <c r="AS19" i="41"/>
  <c r="AN19" i="41"/>
  <c r="AA19" i="41"/>
  <c r="BH18" i="41"/>
  <c r="AS18" i="41"/>
  <c r="AN18" i="41"/>
  <c r="AA18" i="41"/>
  <c r="BU17" i="41"/>
  <c r="BT17" i="41"/>
  <c r="BS17" i="41"/>
  <c r="BR17" i="41"/>
  <c r="BQ17" i="41"/>
  <c r="BP17" i="41"/>
  <c r="BO17" i="41"/>
  <c r="BN17" i="41"/>
  <c r="BM17" i="41"/>
  <c r="BL17" i="41"/>
  <c r="BK17" i="41"/>
  <c r="BJ17" i="41"/>
  <c r="BG17" i="41"/>
  <c r="BF17" i="41"/>
  <c r="BE17" i="41"/>
  <c r="BD17" i="41"/>
  <c r="BC17" i="41"/>
  <c r="BB17" i="41"/>
  <c r="BA17" i="41"/>
  <c r="AZ17" i="41"/>
  <c r="AY17" i="41"/>
  <c r="AX17" i="41"/>
  <c r="AW17" i="41"/>
  <c r="AV17" i="41"/>
  <c r="AS17" i="41"/>
  <c r="AQ17" i="41"/>
  <c r="AP17" i="41"/>
  <c r="AO17" i="41"/>
  <c r="AM17" i="41"/>
  <c r="AL17" i="41"/>
  <c r="AK17" i="41"/>
  <c r="AJ17" i="41"/>
  <c r="AI17" i="41"/>
  <c r="AH17" i="41"/>
  <c r="AG17" i="41"/>
  <c r="AF17" i="41"/>
  <c r="AE17" i="41"/>
  <c r="AD17" i="41"/>
  <c r="AC17" i="41"/>
  <c r="AB17" i="41"/>
  <c r="Z17" i="41"/>
  <c r="Y17" i="41"/>
  <c r="X17" i="41"/>
  <c r="W17" i="41"/>
  <c r="V17" i="41"/>
  <c r="U17" i="41"/>
  <c r="T17" i="41"/>
  <c r="S17" i="41"/>
  <c r="R17" i="41"/>
  <c r="Q17" i="41"/>
  <c r="P17" i="41"/>
  <c r="O17" i="41"/>
  <c r="CD16" i="41"/>
  <c r="CE16" i="41"/>
  <c r="AS16" i="41"/>
  <c r="AN16" i="41"/>
  <c r="AA16" i="41"/>
  <c r="CB16" i="41" s="1"/>
  <c r="BH15" i="41"/>
  <c r="CD15" i="41" s="1"/>
  <c r="AS15" i="41"/>
  <c r="AN15" i="41"/>
  <c r="AA15" i="41"/>
  <c r="BU14" i="41"/>
  <c r="BT14" i="41"/>
  <c r="BS14" i="41"/>
  <c r="BR14" i="41"/>
  <c r="BQ14" i="41"/>
  <c r="BP14" i="41"/>
  <c r="BO14" i="41"/>
  <c r="BN14" i="41"/>
  <c r="BM14" i="41"/>
  <c r="BL14" i="41"/>
  <c r="BK14" i="41"/>
  <c r="BJ14" i="41"/>
  <c r="BG14" i="41"/>
  <c r="BF14" i="41"/>
  <c r="BE14" i="41"/>
  <c r="BD14" i="41"/>
  <c r="BC14" i="41"/>
  <c r="BB14" i="41"/>
  <c r="BA14" i="41"/>
  <c r="AZ14" i="41"/>
  <c r="AY14" i="41"/>
  <c r="AX14" i="41"/>
  <c r="AW14" i="41"/>
  <c r="AV14" i="41"/>
  <c r="AS14" i="41"/>
  <c r="AQ14" i="41"/>
  <c r="AP14" i="41"/>
  <c r="AO14" i="41"/>
  <c r="AM14" i="41"/>
  <c r="AL14" i="41"/>
  <c r="AK14" i="41"/>
  <c r="AJ14" i="41"/>
  <c r="AI14" i="41"/>
  <c r="AH14" i="41"/>
  <c r="AG14" i="41"/>
  <c r="AF14" i="41"/>
  <c r="AE14" i="41"/>
  <c r="AD14" i="41"/>
  <c r="AC14" i="41"/>
  <c r="AB14" i="41"/>
  <c r="Z14" i="41"/>
  <c r="Y14" i="41"/>
  <c r="X14" i="41"/>
  <c r="W14" i="41"/>
  <c r="V14" i="41"/>
  <c r="U14" i="41"/>
  <c r="T14" i="41"/>
  <c r="S14" i="41"/>
  <c r="R14" i="41"/>
  <c r="Q14" i="41"/>
  <c r="P14" i="41"/>
  <c r="O14" i="41"/>
  <c r="BH13" i="41"/>
  <c r="CD13" i="41" s="1"/>
  <c r="AS13" i="41"/>
  <c r="AN13" i="41"/>
  <c r="AA13" i="41"/>
  <c r="BH12" i="41"/>
  <c r="CD12" i="41" s="1"/>
  <c r="AS12" i="41"/>
  <c r="AN12" i="41"/>
  <c r="AA12" i="41"/>
  <c r="BU11" i="41"/>
  <c r="BT11" i="41"/>
  <c r="BS11" i="41"/>
  <c r="BR11" i="41"/>
  <c r="BQ11" i="41"/>
  <c r="BP11" i="41"/>
  <c r="BO11" i="41"/>
  <c r="BN11" i="41"/>
  <c r="BM11" i="41"/>
  <c r="BL11" i="41"/>
  <c r="BK11" i="41"/>
  <c r="BJ11" i="41"/>
  <c r="BG11" i="41"/>
  <c r="BF11" i="41"/>
  <c r="BE11" i="41"/>
  <c r="BD11" i="41"/>
  <c r="BC11" i="41"/>
  <c r="BB11" i="41"/>
  <c r="BA11" i="41"/>
  <c r="AZ11" i="41"/>
  <c r="AY11" i="41"/>
  <c r="AX11" i="41"/>
  <c r="AW11" i="41"/>
  <c r="AV11" i="41"/>
  <c r="AS11" i="41"/>
  <c r="AQ11" i="41"/>
  <c r="AP11" i="41"/>
  <c r="AP35" i="41" s="1"/>
  <c r="AO11" i="41"/>
  <c r="AM11" i="41"/>
  <c r="AL11" i="41"/>
  <c r="AK11" i="41"/>
  <c r="AJ11" i="41"/>
  <c r="AI11" i="41"/>
  <c r="AH11" i="41"/>
  <c r="AG11" i="41"/>
  <c r="AF11" i="41"/>
  <c r="AE11" i="41"/>
  <c r="AD11" i="41"/>
  <c r="AC11" i="41"/>
  <c r="AB11" i="41"/>
  <c r="Z11" i="41"/>
  <c r="Y11" i="41"/>
  <c r="X11" i="41"/>
  <c r="X35" i="41" s="1"/>
  <c r="W11" i="41"/>
  <c r="V11" i="41"/>
  <c r="U11" i="41"/>
  <c r="T11" i="41"/>
  <c r="T35" i="41" s="1"/>
  <c r="S11" i="41"/>
  <c r="R11" i="41"/>
  <c r="Q11" i="41"/>
  <c r="P11" i="41"/>
  <c r="P35" i="41" s="1"/>
  <c r="O11" i="41"/>
  <c r="BI10" i="41"/>
  <c r="AS10" i="41"/>
  <c r="BW40" i="41" l="1"/>
  <c r="BW52" i="41"/>
  <c r="BZ40" i="41"/>
  <c r="BX52" i="41"/>
  <c r="AN11" i="41"/>
  <c r="AN14" i="41"/>
  <c r="AA52" i="41"/>
  <c r="BH52" i="41"/>
  <c r="CD52" i="41" s="1"/>
  <c r="AN58" i="41"/>
  <c r="P77" i="41"/>
  <c r="AN79" i="41"/>
  <c r="AA92" i="41"/>
  <c r="AA95" i="41"/>
  <c r="BW14" i="41"/>
  <c r="AA14" i="41"/>
  <c r="BW20" i="41"/>
  <c r="BX20" i="41" s="1"/>
  <c r="BY20" i="41" s="1"/>
  <c r="BZ20" i="41" s="1"/>
  <c r="AA20" i="41"/>
  <c r="BH20" i="41"/>
  <c r="AN32" i="41"/>
  <c r="AN40" i="41"/>
  <c r="P98" i="41"/>
  <c r="T98" i="41"/>
  <c r="X98" i="41"/>
  <c r="BH92" i="41"/>
  <c r="CD92" i="41" s="1"/>
  <c r="AN52" i="41"/>
  <c r="AA55" i="41"/>
  <c r="T77" i="41"/>
  <c r="X77" i="41"/>
  <c r="AW77" i="41"/>
  <c r="BE77" i="41"/>
  <c r="AN68" i="41"/>
  <c r="AA32" i="41"/>
  <c r="CB32" i="41" s="1"/>
  <c r="BH32" i="41"/>
  <c r="AC61" i="41"/>
  <c r="AG61" i="41"/>
  <c r="AK61" i="41"/>
  <c r="AN37" i="41"/>
  <c r="AA40" i="41"/>
  <c r="AN46" i="41"/>
  <c r="BH49" i="41"/>
  <c r="CB49" i="41" s="1"/>
  <c r="AA74" i="41"/>
  <c r="AB98" i="41"/>
  <c r="AF98" i="41"/>
  <c r="AJ98" i="41"/>
  <c r="AV98" i="41"/>
  <c r="AZ98" i="41"/>
  <c r="BD98" i="41"/>
  <c r="BM98" i="41"/>
  <c r="BQ98" i="41"/>
  <c r="BU98" i="41"/>
  <c r="AA49" i="41"/>
  <c r="AX35" i="41"/>
  <c r="BB35" i="41"/>
  <c r="BF35" i="41"/>
  <c r="BL35" i="41"/>
  <c r="BP35" i="41"/>
  <c r="BT35" i="41"/>
  <c r="AN20" i="41"/>
  <c r="AA37" i="41"/>
  <c r="BH71" i="41"/>
  <c r="CD71" i="41" s="1"/>
  <c r="BH79" i="41"/>
  <c r="CE81" i="41"/>
  <c r="BK90" i="41"/>
  <c r="BO90" i="41"/>
  <c r="BS90" i="41"/>
  <c r="AN84" i="41"/>
  <c r="AA87" i="41"/>
  <c r="O98" i="41"/>
  <c r="S98" i="41"/>
  <c r="AN23" i="41"/>
  <c r="BH95" i="41"/>
  <c r="CD95" i="41" s="1"/>
  <c r="BW32" i="41"/>
  <c r="BX32" i="41" s="1"/>
  <c r="BY32" i="41" s="1"/>
  <c r="BZ32" i="41" s="1"/>
  <c r="P61" i="41"/>
  <c r="T61" i="41"/>
  <c r="X61" i="41"/>
  <c r="AA46" i="41"/>
  <c r="BH84" i="41"/>
  <c r="Y35" i="41"/>
  <c r="AL35" i="41"/>
  <c r="R35" i="41"/>
  <c r="Z35" i="41"/>
  <c r="AA11" i="41"/>
  <c r="CB11" i="41" s="1"/>
  <c r="S35" i="41"/>
  <c r="W35" i="41"/>
  <c r="BH14" i="41"/>
  <c r="CB14" i="41" s="1"/>
  <c r="S61" i="41"/>
  <c r="W61" i="41"/>
  <c r="BH55" i="41"/>
  <c r="CD55" i="41" s="1"/>
  <c r="AA58" i="41"/>
  <c r="BH58" i="41"/>
  <c r="CD58" i="41" s="1"/>
  <c r="AA63" i="41"/>
  <c r="BH63" i="41"/>
  <c r="CB63" i="41" s="1"/>
  <c r="AV77" i="41"/>
  <c r="AZ77" i="41"/>
  <c r="BD77" i="41"/>
  <c r="BH68" i="41"/>
  <c r="BM77" i="41"/>
  <c r="BQ77" i="41"/>
  <c r="BU77" i="41"/>
  <c r="CD81" i="41"/>
  <c r="R90" i="41"/>
  <c r="V90" i="41"/>
  <c r="Z90" i="41"/>
  <c r="AD90" i="41"/>
  <c r="AL90" i="41"/>
  <c r="AQ90" i="41"/>
  <c r="AE98" i="41"/>
  <c r="AI98" i="41"/>
  <c r="AM98" i="41"/>
  <c r="AQ98" i="41"/>
  <c r="AY98" i="41"/>
  <c r="BC98" i="41"/>
  <c r="BG98" i="41"/>
  <c r="BL98" i="41"/>
  <c r="BP98" i="41"/>
  <c r="BT98" i="41"/>
  <c r="CE94" i="41"/>
  <c r="AN95" i="41"/>
  <c r="BW74" i="41"/>
  <c r="BX74" i="41" s="1"/>
  <c r="BY74" i="41" s="1"/>
  <c r="BZ74" i="41" s="1"/>
  <c r="CB84" i="41"/>
  <c r="BW87" i="41"/>
  <c r="BX87" i="41" s="1"/>
  <c r="BY87" i="41" s="1"/>
  <c r="BZ87" i="41" s="1"/>
  <c r="CD96" i="41"/>
  <c r="Q35" i="41"/>
  <c r="AD35" i="41"/>
  <c r="AP61" i="41"/>
  <c r="BL61" i="41"/>
  <c r="BP61" i="41"/>
  <c r="BT61" i="41"/>
  <c r="AN43" i="41"/>
  <c r="BH46" i="41"/>
  <c r="CD46" i="41" s="1"/>
  <c r="BA77" i="41"/>
  <c r="U35" i="41"/>
  <c r="AH35" i="41"/>
  <c r="V35" i="41"/>
  <c r="BW17" i="41"/>
  <c r="AA17" i="41"/>
  <c r="BH17" i="41"/>
  <c r="BW29" i="41"/>
  <c r="BX29" i="41" s="1"/>
  <c r="BY29" i="41" s="1"/>
  <c r="BZ29" i="41" s="1"/>
  <c r="AA29" i="41"/>
  <c r="BH29" i="41"/>
  <c r="R61" i="41"/>
  <c r="V61" i="41"/>
  <c r="Z61" i="41"/>
  <c r="AD61" i="41"/>
  <c r="AH61" i="41"/>
  <c r="AL61" i="41"/>
  <c r="AY61" i="41"/>
  <c r="BC61" i="41"/>
  <c r="BG61" i="41"/>
  <c r="BW46" i="41"/>
  <c r="AN63" i="41"/>
  <c r="AA68" i="41"/>
  <c r="CD85" i="41"/>
  <c r="AH90" i="41"/>
  <c r="AP90" i="41"/>
  <c r="CB95" i="41"/>
  <c r="W98" i="41"/>
  <c r="O35" i="41"/>
  <c r="AB35" i="41"/>
  <c r="AF35" i="41"/>
  <c r="AJ35" i="41"/>
  <c r="AV35" i="41"/>
  <c r="AZ35" i="41"/>
  <c r="BD35" i="41"/>
  <c r="BJ35" i="41"/>
  <c r="BN35" i="41"/>
  <c r="BR35" i="41"/>
  <c r="CE13" i="41"/>
  <c r="AN17" i="41"/>
  <c r="BW26" i="41"/>
  <c r="BX26" i="41" s="1"/>
  <c r="BY26" i="41" s="1"/>
  <c r="BZ26" i="41" s="1"/>
  <c r="AA26" i="41"/>
  <c r="BH26" i="41"/>
  <c r="AN29" i="41"/>
  <c r="O61" i="41"/>
  <c r="AE61" i="41"/>
  <c r="AI61" i="41"/>
  <c r="AM61" i="41"/>
  <c r="AV61" i="41"/>
  <c r="AZ61" i="41"/>
  <c r="BD61" i="41"/>
  <c r="BJ61" i="41"/>
  <c r="BN61" i="41"/>
  <c r="BR61" i="41"/>
  <c r="CB38" i="41"/>
  <c r="CB39" i="41"/>
  <c r="BW43" i="41"/>
  <c r="BX43" i="41" s="1"/>
  <c r="BY43" i="41" s="1"/>
  <c r="BZ43" i="41" s="1"/>
  <c r="CB44" i="41"/>
  <c r="CB45" i="41"/>
  <c r="CD50" i="41"/>
  <c r="CD53" i="41"/>
  <c r="CB57" i="41"/>
  <c r="CB60" i="41"/>
  <c r="CD64" i="41"/>
  <c r="R77" i="41"/>
  <c r="V77" i="41"/>
  <c r="Z77" i="41"/>
  <c r="AD77" i="41"/>
  <c r="AH77" i="41"/>
  <c r="AL77" i="41"/>
  <c r="AP77" i="41"/>
  <c r="AX77" i="41"/>
  <c r="BB77" i="41"/>
  <c r="BF77" i="41"/>
  <c r="BK77" i="41"/>
  <c r="BO77" i="41"/>
  <c r="BS77" i="41"/>
  <c r="BW71" i="41"/>
  <c r="BX71" i="41" s="1"/>
  <c r="BY71" i="41" s="1"/>
  <c r="BZ71" i="41" s="1"/>
  <c r="CB72" i="41"/>
  <c r="CB73" i="41"/>
  <c r="CB80" i="41"/>
  <c r="P90" i="41"/>
  <c r="P10" i="41" s="1"/>
  <c r="T90" i="41"/>
  <c r="X90" i="41"/>
  <c r="AB90" i="41"/>
  <c r="AF90" i="41"/>
  <c r="AJ90" i="41"/>
  <c r="AV90" i="41"/>
  <c r="AZ90" i="41"/>
  <c r="BD90" i="41"/>
  <c r="BM90" i="41"/>
  <c r="BQ90" i="41"/>
  <c r="BU90" i="41"/>
  <c r="CB86" i="41"/>
  <c r="Q98" i="41"/>
  <c r="U98" i="41"/>
  <c r="Y98" i="41"/>
  <c r="AC98" i="41"/>
  <c r="AG98" i="41"/>
  <c r="AK98" i="41"/>
  <c r="AW98" i="41"/>
  <c r="BA98" i="41"/>
  <c r="BE98" i="41"/>
  <c r="BJ98" i="41"/>
  <c r="BN98" i="41"/>
  <c r="BR98" i="41"/>
  <c r="CB93" i="41"/>
  <c r="CB97" i="41"/>
  <c r="CB100" i="41"/>
  <c r="BW104" i="41"/>
  <c r="AC35" i="41"/>
  <c r="AG35" i="41"/>
  <c r="AK35" i="41"/>
  <c r="AW35" i="41"/>
  <c r="BA35" i="41"/>
  <c r="BE35" i="41"/>
  <c r="BK35" i="41"/>
  <c r="BO35" i="41"/>
  <c r="BS35" i="41"/>
  <c r="BW23" i="41"/>
  <c r="BX23" i="41" s="1"/>
  <c r="BY23" i="41" s="1"/>
  <c r="BZ23" i="41" s="1"/>
  <c r="AA23" i="41"/>
  <c r="BH23" i="41"/>
  <c r="CB23" i="41" s="1"/>
  <c r="AN26" i="41"/>
  <c r="AB61" i="41"/>
  <c r="AF61" i="41"/>
  <c r="AJ61" i="41"/>
  <c r="AW61" i="41"/>
  <c r="BA61" i="41"/>
  <c r="BE61" i="41"/>
  <c r="BK61" i="41"/>
  <c r="BO61" i="41"/>
  <c r="BS61" i="41"/>
  <c r="CB51" i="41"/>
  <c r="CB54" i="41"/>
  <c r="CB56" i="41"/>
  <c r="AN55" i="41"/>
  <c r="CE57" i="41"/>
  <c r="BW58" i="41"/>
  <c r="BX58" i="41" s="1"/>
  <c r="BY58" i="41" s="1"/>
  <c r="BZ58" i="41" s="1"/>
  <c r="CB59" i="41"/>
  <c r="CE60" i="41"/>
  <c r="AN66" i="41"/>
  <c r="BH66" i="41"/>
  <c r="CD66" i="41" s="1"/>
  <c r="CB65" i="41"/>
  <c r="O77" i="41"/>
  <c r="S77" i="41"/>
  <c r="W77" i="41"/>
  <c r="AE77" i="41"/>
  <c r="AI77" i="41"/>
  <c r="AM77" i="41"/>
  <c r="AQ77" i="41"/>
  <c r="AY77" i="41"/>
  <c r="BC77" i="41"/>
  <c r="BG77" i="41"/>
  <c r="BL77" i="41"/>
  <c r="BP77" i="41"/>
  <c r="BT77" i="41"/>
  <c r="CE73" i="41"/>
  <c r="BH74" i="41"/>
  <c r="CD74" i="41" s="1"/>
  <c r="Q90" i="41"/>
  <c r="U90" i="41"/>
  <c r="Y90" i="41"/>
  <c r="AC90" i="41"/>
  <c r="AG90" i="41"/>
  <c r="AK90" i="41"/>
  <c r="AW90" i="41"/>
  <c r="BA90" i="41"/>
  <c r="BE90" i="41"/>
  <c r="BJ90" i="41"/>
  <c r="BN90" i="41"/>
  <c r="BR90" i="41"/>
  <c r="CB85" i="41"/>
  <c r="CE86" i="41"/>
  <c r="BH87" i="41"/>
  <c r="R98" i="41"/>
  <c r="V98" i="41"/>
  <c r="Z98" i="41"/>
  <c r="AD98" i="41"/>
  <c r="AH98" i="41"/>
  <c r="AL98" i="41"/>
  <c r="AP98" i="41"/>
  <c r="AX98" i="41"/>
  <c r="BB98" i="41"/>
  <c r="BF98" i="41"/>
  <c r="BK98" i="41"/>
  <c r="BO98" i="41"/>
  <c r="BS98" i="41"/>
  <c r="BW95" i="41"/>
  <c r="BX95" i="41" s="1"/>
  <c r="BY95" i="41" s="1"/>
  <c r="BZ95" i="41" s="1"/>
  <c r="CB96" i="41"/>
  <c r="CE97" i="41"/>
  <c r="CB101" i="41"/>
  <c r="BH104" i="41"/>
  <c r="CB41" i="41"/>
  <c r="CB42" i="41"/>
  <c r="CB48" i="41"/>
  <c r="CB50" i="41"/>
  <c r="CB53" i="41"/>
  <c r="CB64" i="41"/>
  <c r="CB70" i="41"/>
  <c r="CB75" i="41"/>
  <c r="CB76" i="41"/>
  <c r="CB88" i="41"/>
  <c r="CB89" i="41"/>
  <c r="AE35" i="41"/>
  <c r="AI35" i="41"/>
  <c r="AM35" i="41"/>
  <c r="AQ35" i="41"/>
  <c r="AY35" i="41"/>
  <c r="BC35" i="41"/>
  <c r="BG35" i="41"/>
  <c r="BM35" i="41"/>
  <c r="BQ35" i="41"/>
  <c r="BU35" i="41"/>
  <c r="BX14" i="41"/>
  <c r="BY14" i="41" s="1"/>
  <c r="BZ14" i="41" s="1"/>
  <c r="BX17" i="41"/>
  <c r="BY17" i="41" s="1"/>
  <c r="BZ17" i="41" s="1"/>
  <c r="AQ61" i="41"/>
  <c r="BM61" i="41"/>
  <c r="BQ61" i="41"/>
  <c r="BU61" i="41"/>
  <c r="BX46" i="41"/>
  <c r="BY46" i="41" s="1"/>
  <c r="BZ46" i="41" s="1"/>
  <c r="CB47" i="41"/>
  <c r="CE48" i="41"/>
  <c r="Q77" i="41"/>
  <c r="U77" i="41"/>
  <c r="Y77" i="41"/>
  <c r="AC77" i="41"/>
  <c r="AG77" i="41"/>
  <c r="AK77" i="41"/>
  <c r="BJ77" i="41"/>
  <c r="BN77" i="41"/>
  <c r="BR77" i="41"/>
  <c r="CB69" i="41"/>
  <c r="CE70" i="41"/>
  <c r="CE76" i="41"/>
  <c r="CB79" i="41"/>
  <c r="CB81" i="41"/>
  <c r="CE89" i="41"/>
  <c r="CB92" i="41"/>
  <c r="CB94" i="41"/>
  <c r="AA104" i="41"/>
  <c r="AN104" i="41"/>
  <c r="CA14" i="41"/>
  <c r="CF16" i="41"/>
  <c r="CC16" i="41"/>
  <c r="CB20" i="41"/>
  <c r="CD20" i="41"/>
  <c r="CF22" i="41"/>
  <c r="CC22" i="41"/>
  <c r="CD32" i="41"/>
  <c r="CA37" i="41"/>
  <c r="CA43" i="41"/>
  <c r="CA55" i="41"/>
  <c r="CF57" i="41"/>
  <c r="CC57" i="41"/>
  <c r="CA58" i="41"/>
  <c r="CF60" i="41"/>
  <c r="CC60" i="41"/>
  <c r="CC13" i="41"/>
  <c r="CF13" i="41"/>
  <c r="CF25" i="41"/>
  <c r="CC25" i="41"/>
  <c r="CA26" i="41"/>
  <c r="CA32" i="41"/>
  <c r="CF39" i="41"/>
  <c r="CC39" i="41"/>
  <c r="CF45" i="41"/>
  <c r="CC45" i="41"/>
  <c r="AB10" i="41"/>
  <c r="CA17" i="41"/>
  <c r="CF28" i="41"/>
  <c r="CC28" i="41"/>
  <c r="CA29" i="41"/>
  <c r="CF34" i="41"/>
  <c r="CC34" i="41"/>
  <c r="CA40" i="41"/>
  <c r="CA46" i="41"/>
  <c r="CF48" i="41"/>
  <c r="CC48" i="41"/>
  <c r="CB17" i="41"/>
  <c r="CD17" i="41"/>
  <c r="CF19" i="41"/>
  <c r="CC19" i="41"/>
  <c r="CA20" i="41"/>
  <c r="CF31" i="41"/>
  <c r="CC31" i="41"/>
  <c r="CF42" i="41"/>
  <c r="CC42" i="41"/>
  <c r="CA49" i="41"/>
  <c r="CF51" i="41"/>
  <c r="CC51" i="41"/>
  <c r="CA52" i="41"/>
  <c r="CF54" i="41"/>
  <c r="CC54" i="41"/>
  <c r="CA71" i="41"/>
  <c r="CF73" i="41"/>
  <c r="CC73" i="41"/>
  <c r="CA84" i="41"/>
  <c r="CF86" i="41"/>
  <c r="CC86" i="41"/>
  <c r="CA95" i="41"/>
  <c r="CF97" i="41"/>
  <c r="CC97" i="41"/>
  <c r="CF107" i="41"/>
  <c r="CC107" i="41"/>
  <c r="BW11" i="41"/>
  <c r="CD11" i="41"/>
  <c r="CB13" i="41"/>
  <c r="CD14" i="41"/>
  <c r="CD18" i="41"/>
  <c r="CE19" i="41"/>
  <c r="CD21" i="41"/>
  <c r="CE22" i="41"/>
  <c r="CD24" i="41"/>
  <c r="CE25" i="41"/>
  <c r="CD27" i="41"/>
  <c r="CE28" i="41"/>
  <c r="CD30" i="41"/>
  <c r="CE31" i="41"/>
  <c r="CD33" i="41"/>
  <c r="CE34" i="41"/>
  <c r="BH37" i="41"/>
  <c r="CE38" i="41"/>
  <c r="CD39" i="41"/>
  <c r="BH40" i="41"/>
  <c r="CE41" i="41"/>
  <c r="CD42" i="41"/>
  <c r="BH43" i="41"/>
  <c r="CE44" i="41"/>
  <c r="CD45" i="41"/>
  <c r="BH77" i="41"/>
  <c r="AA82" i="41"/>
  <c r="CA79" i="41"/>
  <c r="CA82" i="41" s="1"/>
  <c r="CF81" i="41"/>
  <c r="CC81" i="41"/>
  <c r="CA92" i="41"/>
  <c r="CF94" i="41"/>
  <c r="CC94" i="41"/>
  <c r="CF103" i="41"/>
  <c r="CC103" i="41"/>
  <c r="CD104" i="41"/>
  <c r="CB12" i="41"/>
  <c r="CB15" i="41"/>
  <c r="CB19" i="41"/>
  <c r="CB22" i="41"/>
  <c r="CB25" i="41"/>
  <c r="CB28" i="41"/>
  <c r="CB31" i="41"/>
  <c r="CB34" i="41"/>
  <c r="CE39" i="41"/>
  <c r="CE42" i="41"/>
  <c r="CE45" i="41"/>
  <c r="CA68" i="41"/>
  <c r="CF70" i="41"/>
  <c r="CC70" i="41"/>
  <c r="CA74" i="41"/>
  <c r="CF76" i="41"/>
  <c r="CC76" i="41"/>
  <c r="CA87" i="41"/>
  <c r="CF89" i="41"/>
  <c r="CC89" i="41"/>
  <c r="CF101" i="41"/>
  <c r="CC101" i="41"/>
  <c r="CB18" i="41"/>
  <c r="CB21" i="41"/>
  <c r="CB24" i="41"/>
  <c r="CB27" i="41"/>
  <c r="CB30" i="41"/>
  <c r="CB33" i="41"/>
  <c r="BW37" i="41"/>
  <c r="CB46" i="41"/>
  <c r="AA66" i="41"/>
  <c r="CA63" i="41"/>
  <c r="CA66" i="41" s="1"/>
  <c r="CF65" i="41"/>
  <c r="CC65" i="41"/>
  <c r="CC102" i="41"/>
  <c r="CF102" i="41"/>
  <c r="BW49" i="41"/>
  <c r="BX49" i="41" s="1"/>
  <c r="BY49" i="41" s="1"/>
  <c r="BZ49" i="41" s="1"/>
  <c r="BW55" i="41"/>
  <c r="BX55" i="41" s="1"/>
  <c r="BY55" i="41" s="1"/>
  <c r="BZ55" i="41" s="1"/>
  <c r="AN82" i="41"/>
  <c r="BH82" i="41"/>
  <c r="BH98" i="41"/>
  <c r="CB102" i="41"/>
  <c r="BW63" i="41"/>
  <c r="BW68" i="41"/>
  <c r="CD68" i="41"/>
  <c r="BW79" i="41"/>
  <c r="CD79" i="41"/>
  <c r="BW84" i="41"/>
  <c r="CD84" i="41"/>
  <c r="CD87" i="41"/>
  <c r="BW92" i="41"/>
  <c r="CB103" i="41"/>
  <c r="BX106" i="41"/>
  <c r="CB55" i="41" l="1"/>
  <c r="CD23" i="41"/>
  <c r="CB71" i="41"/>
  <c r="CD49" i="41"/>
  <c r="CB66" i="41"/>
  <c r="BT10" i="41"/>
  <c r="CB52" i="41"/>
  <c r="CB29" i="41"/>
  <c r="AY10" i="41"/>
  <c r="AE10" i="41"/>
  <c r="BP10" i="41"/>
  <c r="CB68" i="41"/>
  <c r="CB87" i="41"/>
  <c r="T10" i="41"/>
  <c r="CB58" i="41"/>
  <c r="AA77" i="41"/>
  <c r="CB77" i="41" s="1"/>
  <c r="CB104" i="41"/>
  <c r="BH61" i="41"/>
  <c r="CD61" i="41" s="1"/>
  <c r="AV10" i="41"/>
  <c r="AN77" i="41"/>
  <c r="CD63" i="41"/>
  <c r="AA90" i="41"/>
  <c r="CD29" i="41"/>
  <c r="BH35" i="41"/>
  <c r="BH10" i="41" s="1"/>
  <c r="AM10" i="41"/>
  <c r="AA98" i="41"/>
  <c r="CB74" i="41"/>
  <c r="BL10" i="41"/>
  <c r="X10" i="41"/>
  <c r="AD10" i="41"/>
  <c r="AN35" i="41"/>
  <c r="BC10" i="41"/>
  <c r="AI10" i="41"/>
  <c r="BF10" i="41"/>
  <c r="BG10" i="41"/>
  <c r="BB10" i="41"/>
  <c r="AP10" i="41"/>
  <c r="CB26" i="41"/>
  <c r="O10" i="41"/>
  <c r="U10" i="41"/>
  <c r="Q10" i="41"/>
  <c r="R10" i="41"/>
  <c r="AX10" i="41"/>
  <c r="AL10" i="41"/>
  <c r="BD10" i="41"/>
  <c r="W10" i="41"/>
  <c r="S10" i="41"/>
  <c r="V10" i="41"/>
  <c r="Y10" i="41"/>
  <c r="Z10" i="41"/>
  <c r="AH10" i="41"/>
  <c r="CD26" i="41"/>
  <c r="AA35" i="41"/>
  <c r="AQ10" i="41"/>
  <c r="BE10" i="41"/>
  <c r="BJ10" i="41"/>
  <c r="BU10" i="41"/>
  <c r="BS10" i="41"/>
  <c r="BA10" i="41"/>
  <c r="AK10" i="41"/>
  <c r="AA61" i="41"/>
  <c r="AJ10" i="41"/>
  <c r="CA98" i="41"/>
  <c r="BQ10" i="41"/>
  <c r="BO10" i="41"/>
  <c r="AW10" i="41"/>
  <c r="AG10" i="41"/>
  <c r="BH90" i="41"/>
  <c r="CD90" i="41" s="1"/>
  <c r="BR10" i="41"/>
  <c r="AZ10" i="41"/>
  <c r="AF10" i="41"/>
  <c r="BM10" i="41"/>
  <c r="BK10" i="41"/>
  <c r="AC10" i="41"/>
  <c r="BN10" i="41"/>
  <c r="CE96" i="41"/>
  <c r="CE95" i="41"/>
  <c r="BW98" i="41"/>
  <c r="BX92" i="41"/>
  <c r="BW82" i="41"/>
  <c r="BX79" i="41"/>
  <c r="CE64" i="41"/>
  <c r="CE55" i="41"/>
  <c r="CE56" i="41"/>
  <c r="CD82" i="41"/>
  <c r="CB82" i="41"/>
  <c r="CF75" i="41"/>
  <c r="CC75" i="41"/>
  <c r="CF69" i="41"/>
  <c r="CC69" i="41"/>
  <c r="CD77" i="41"/>
  <c r="CD37" i="41"/>
  <c r="CB37" i="41"/>
  <c r="CF47" i="41"/>
  <c r="CC47" i="41"/>
  <c r="CF33" i="41"/>
  <c r="CC33" i="41"/>
  <c r="CF24" i="41"/>
  <c r="CC24" i="41"/>
  <c r="CF15" i="41"/>
  <c r="CC15" i="41"/>
  <c r="CA90" i="41"/>
  <c r="CA35" i="41"/>
  <c r="CE43" i="41"/>
  <c r="CA61" i="41"/>
  <c r="CE85" i="41"/>
  <c r="CE72" i="41"/>
  <c r="CE71" i="41"/>
  <c r="BW77" i="41"/>
  <c r="BX68" i="41"/>
  <c r="CE58" i="41"/>
  <c r="CE59" i="41"/>
  <c r="CE46" i="41"/>
  <c r="CE47" i="41"/>
  <c r="CE33" i="41"/>
  <c r="CE32" i="41"/>
  <c r="CE27" i="41"/>
  <c r="CE26" i="41"/>
  <c r="CE21" i="41"/>
  <c r="CE20" i="41"/>
  <c r="CF93" i="41"/>
  <c r="CC93" i="41"/>
  <c r="CF80" i="41"/>
  <c r="CC80" i="41"/>
  <c r="BX11" i="41"/>
  <c r="BW35" i="41"/>
  <c r="CF21" i="41"/>
  <c r="CC21" i="41"/>
  <c r="CF30" i="41"/>
  <c r="CC30" i="41"/>
  <c r="CF59" i="41"/>
  <c r="CC59" i="41"/>
  <c r="CF56" i="41"/>
  <c r="CC56" i="41"/>
  <c r="CF38" i="41"/>
  <c r="CC38" i="41"/>
  <c r="CA77" i="41"/>
  <c r="BX108" i="41"/>
  <c r="BY106" i="41"/>
  <c r="BW66" i="41"/>
  <c r="BX63" i="41"/>
  <c r="CE49" i="41"/>
  <c r="CE50" i="41"/>
  <c r="BW61" i="41"/>
  <c r="BX37" i="41"/>
  <c r="CF88" i="41"/>
  <c r="CC88" i="41"/>
  <c r="CD43" i="41"/>
  <c r="CB43" i="41"/>
  <c r="CE15" i="41"/>
  <c r="CE14" i="41"/>
  <c r="CF53" i="41"/>
  <c r="CC53" i="41"/>
  <c r="CF50" i="41"/>
  <c r="CC50" i="41"/>
  <c r="CF41" i="41"/>
  <c r="CC41" i="41"/>
  <c r="CD35" i="41"/>
  <c r="CF27" i="41"/>
  <c r="CC27" i="41"/>
  <c r="CE40" i="41"/>
  <c r="CE93" i="41"/>
  <c r="CE80" i="41"/>
  <c r="BX104" i="41"/>
  <c r="CE88" i="41"/>
  <c r="CE87" i="41"/>
  <c r="BW90" i="41"/>
  <c r="BX84" i="41"/>
  <c r="CE75" i="41"/>
  <c r="CE74" i="41"/>
  <c r="CE69" i="41"/>
  <c r="CE52" i="41"/>
  <c r="CE53" i="41"/>
  <c r="CD98" i="41"/>
  <c r="CB98" i="41"/>
  <c r="CF64" i="41"/>
  <c r="CC64" i="41"/>
  <c r="CE30" i="41"/>
  <c r="CE29" i="41"/>
  <c r="CE24" i="41"/>
  <c r="CE23" i="41"/>
  <c r="CE18" i="41"/>
  <c r="CE17" i="41"/>
  <c r="CD40" i="41"/>
  <c r="CB40" i="41"/>
  <c r="CE12" i="41"/>
  <c r="CF96" i="41"/>
  <c r="CC96" i="41"/>
  <c r="CF85" i="41"/>
  <c r="CC85" i="41"/>
  <c r="CF72" i="41"/>
  <c r="CC72" i="41"/>
  <c r="CF12" i="41"/>
  <c r="CC12" i="41"/>
  <c r="CF18" i="41"/>
  <c r="CC18" i="41"/>
  <c r="CF44" i="41"/>
  <c r="CC44" i="41"/>
  <c r="AN10" i="41"/>
  <c r="CB61" i="41" l="1"/>
  <c r="CB35" i="41"/>
  <c r="AA10" i="41"/>
  <c r="CB90" i="41"/>
  <c r="CC43" i="41"/>
  <c r="CF43" i="41"/>
  <c r="CF11" i="41"/>
  <c r="CC11" i="41"/>
  <c r="CF84" i="41"/>
  <c r="CC84" i="41"/>
  <c r="CF87" i="41"/>
  <c r="CC87" i="41"/>
  <c r="CC37" i="41"/>
  <c r="CF37" i="41"/>
  <c r="CF20" i="41"/>
  <c r="CC20" i="41"/>
  <c r="BY11" i="41"/>
  <c r="BX35" i="41"/>
  <c r="CF92" i="41"/>
  <c r="CC92" i="41"/>
  <c r="CC46" i="41"/>
  <c r="CF46" i="41"/>
  <c r="CF95" i="41"/>
  <c r="CC95" i="41"/>
  <c r="CE82" i="41"/>
  <c r="CE79" i="41"/>
  <c r="CC40" i="41"/>
  <c r="CF40" i="41"/>
  <c r="BX61" i="41"/>
  <c r="BY37" i="41"/>
  <c r="BY63" i="41"/>
  <c r="BX66" i="41"/>
  <c r="CC55" i="41"/>
  <c r="CF55" i="41"/>
  <c r="CF68" i="41"/>
  <c r="CC68" i="41"/>
  <c r="BY79" i="41"/>
  <c r="BX82" i="41"/>
  <c r="BW10" i="41"/>
  <c r="CE61" i="41"/>
  <c r="CE37" i="41"/>
  <c r="CE11" i="41"/>
  <c r="CF63" i="41"/>
  <c r="CC63" i="41"/>
  <c r="CC49" i="41"/>
  <c r="CF49" i="41"/>
  <c r="CC58" i="41"/>
  <c r="CF58" i="41"/>
  <c r="CF23" i="41"/>
  <c r="CC23" i="41"/>
  <c r="CF74" i="41"/>
  <c r="CC74" i="41"/>
  <c r="CF17" i="41"/>
  <c r="CC17" i="41"/>
  <c r="CF71" i="41"/>
  <c r="CC71" i="41"/>
  <c r="CE77" i="41"/>
  <c r="CE68" i="41"/>
  <c r="BY84" i="41"/>
  <c r="BX90" i="41"/>
  <c r="BY104" i="41"/>
  <c r="CE98" i="41"/>
  <c r="CE92" i="41"/>
  <c r="CF26" i="41"/>
  <c r="CC26" i="41"/>
  <c r="CC52" i="41"/>
  <c r="CF52" i="41"/>
  <c r="BY108" i="41"/>
  <c r="BZ106" i="41"/>
  <c r="CF29" i="41"/>
  <c r="CC29" i="41"/>
  <c r="CF79" i="41"/>
  <c r="CC79" i="41"/>
  <c r="BY68" i="41"/>
  <c r="BX77" i="41"/>
  <c r="CE90" i="41"/>
  <c r="CE84" i="41"/>
  <c r="CF14" i="41"/>
  <c r="CC14" i="41"/>
  <c r="CF32" i="41"/>
  <c r="CC32" i="41"/>
  <c r="CE66" i="41"/>
  <c r="CE63" i="41"/>
  <c r="BY92" i="41"/>
  <c r="BX98" i="41"/>
  <c r="BZ92" i="41" l="1"/>
  <c r="BZ98" i="41" s="1"/>
  <c r="BY98" i="41"/>
  <c r="CA106" i="41"/>
  <c r="BZ108" i="41"/>
  <c r="BZ104" i="41"/>
  <c r="CC77" i="41"/>
  <c r="CF77" i="41"/>
  <c r="BX10" i="41"/>
  <c r="CC82" i="41"/>
  <c r="CF82" i="41"/>
  <c r="BZ84" i="41"/>
  <c r="BZ90" i="41" s="1"/>
  <c r="BY90" i="41"/>
  <c r="BZ79" i="41"/>
  <c r="BZ82" i="41" s="1"/>
  <c r="BY82" i="41"/>
  <c r="BY61" i="41"/>
  <c r="BZ37" i="41"/>
  <c r="BZ61" i="41" s="1"/>
  <c r="BZ68" i="41"/>
  <c r="BZ77" i="41" s="1"/>
  <c r="BY77" i="41"/>
  <c r="CC66" i="41"/>
  <c r="CF66" i="41"/>
  <c r="CE35" i="41"/>
  <c r="BZ63" i="41"/>
  <c r="BZ66" i="41" s="1"/>
  <c r="BY66" i="41"/>
  <c r="CC61" i="41"/>
  <c r="CF61" i="41"/>
  <c r="CC98" i="41"/>
  <c r="CF98" i="41"/>
  <c r="BZ11" i="41"/>
  <c r="BZ35" i="41" s="1"/>
  <c r="BY35" i="41"/>
  <c r="CC90" i="41"/>
  <c r="CF90" i="41"/>
  <c r="CC35" i="41"/>
  <c r="CF35" i="41"/>
  <c r="BZ10" i="41" l="1"/>
  <c r="BY10" i="41"/>
  <c r="CA104" i="41"/>
  <c r="CA10" i="41" s="1"/>
  <c r="CA108" i="41"/>
  <c r="CF100" i="41" l="1"/>
  <c r="CC100" i="41"/>
  <c r="CF106" i="41"/>
  <c r="CF108" i="41" s="1"/>
  <c r="CC106" i="41"/>
  <c r="CC108" i="41" s="1"/>
  <c r="CF104" i="41" l="1"/>
  <c r="CC104" i="41"/>
</calcChain>
</file>

<file path=xl/sharedStrings.xml><?xml version="1.0" encoding="utf-8"?>
<sst xmlns="http://schemas.openxmlformats.org/spreadsheetml/2006/main" count="569" uniqueCount="176">
  <si>
    <t>01 Analiza ekonomiczno-wykonawcza</t>
  </si>
  <si>
    <t>02 Warunki zabudowy</t>
  </si>
  <si>
    <t>03 Koncepcja</t>
  </si>
  <si>
    <t>04 Dokumentacja techniczna</t>
  </si>
  <si>
    <t>05 Pozwolenie wodno-prawne</t>
  </si>
  <si>
    <t>06 Dokumentacja wykonawcza</t>
  </si>
  <si>
    <t>07 Decyzja środowiskowa</t>
  </si>
  <si>
    <t>08 Pozwolenia budowlane</t>
  </si>
  <si>
    <t>02 Realizacja robót budowlanych / budowlano-montażowych / głównych</t>
  </si>
  <si>
    <t>01 Ogłoszenie przetargu</t>
  </si>
  <si>
    <t xml:space="preserve">02 Umowa z wykonawcą </t>
  </si>
  <si>
    <t>03 Przekazanie placu budowy</t>
  </si>
  <si>
    <t xml:space="preserve">04 Zrealizowanie 25% prac </t>
  </si>
  <si>
    <t xml:space="preserve">05 Zrealizowanie 50% prac </t>
  </si>
  <si>
    <t xml:space="preserve">06 Zrealizowanie 75% prac </t>
  </si>
  <si>
    <t>07 Odbiór całkowity</t>
  </si>
  <si>
    <t>08 Pozwolenie na użytkowanie</t>
  </si>
  <si>
    <t>03 Uregulowania terenowo – prawne</t>
  </si>
  <si>
    <t>01 Uzyskanie tytułu prawnego do nieruchomości</t>
  </si>
  <si>
    <t>04 Zakup sprzętu/wyposażenia</t>
  </si>
  <si>
    <t>03 Odbiór całkowity</t>
  </si>
  <si>
    <t>05 Promocja i informacja</t>
  </si>
  <si>
    <t>06 Inwestorstwo zastępcze</t>
  </si>
  <si>
    <t>01 Zlecenie inwestorstwa zastępczego</t>
  </si>
  <si>
    <t>02 Rozliczenie zlecenia</t>
  </si>
  <si>
    <t>07 Nadzór na realizacją projektu</t>
  </si>
  <si>
    <t xml:space="preserve">01 Prace 
projektowe </t>
  </si>
  <si>
    <t>Etapy/kamienie milowe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</si>
  <si>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</si>
  <si>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</si>
  <si>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</si>
  <si>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</si>
  <si>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</si>
  <si>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</si>
  <si>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</si>
  <si>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</si>
  <si>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</si>
  <si>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</si>
  <si>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</si>
  <si>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</si>
  <si>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I kwartał</t>
  </si>
  <si>
    <t>Wskaźnik wykonania planu</t>
  </si>
  <si>
    <t>Termin 
realizacji 
(tylko w formacie RRRR-MM-DD)</t>
  </si>
  <si>
    <t>08 Inne niewymienione</t>
  </si>
  <si>
    <t xml:space="preserve">                      ogółem z tego:</t>
  </si>
  <si>
    <t>Razem:</t>
  </si>
  <si>
    <t>01 Zlecenie prowadzenia nadzoru</t>
  </si>
  <si>
    <t>01 Realizacja promocji i informacji</t>
  </si>
  <si>
    <t>Wskazanie do realizacji</t>
  </si>
  <si>
    <t>Zawarte umowy</t>
  </si>
  <si>
    <t>Kontrahent</t>
  </si>
  <si>
    <t xml:space="preserve">  01</t>
  </si>
  <si>
    <t>Łączne nakłady finansowe (wydatki ogółem wg WPF)</t>
  </si>
  <si>
    <t>Wieloletnia Prognoza Finansowa</t>
  </si>
  <si>
    <t>Uwagi/ryzyka  *</t>
  </si>
  <si>
    <t>ostatni</t>
  </si>
  <si>
    <t>x</t>
  </si>
  <si>
    <t>Wskaźnik wykonania od początku realizacji zadań</t>
  </si>
  <si>
    <t>Data wykonania 
(w formacie 
RRRR-MM-DD) - protokół zdawczo-odbiorczy (równożędny dokument)</t>
  </si>
  <si>
    <t>Uwagi:</t>
  </si>
  <si>
    <t>* wypełnia PIM</t>
  </si>
  <si>
    <t>** wypełnia ZTM</t>
  </si>
  <si>
    <t>Termin 
realizacji  +7 dni</t>
  </si>
  <si>
    <t>Data rozpoczęcia:</t>
  </si>
  <si>
    <t>Wydatki bieżące</t>
  </si>
  <si>
    <t>Obsługa prawna</t>
  </si>
  <si>
    <t>Wartość ogółem</t>
  </si>
  <si>
    <t>w tym wydatki kwalifikowalne</t>
  </si>
  <si>
    <t>Prowadzący projekt ZTM:</t>
  </si>
  <si>
    <t>Kierownik Projektu:</t>
  </si>
  <si>
    <t xml:space="preserve">PLAN </t>
  </si>
  <si>
    <t>WYKONANIE</t>
  </si>
  <si>
    <t>Plan zaznaczamy poprzez wypełnienie komórek kolorem niebieskim</t>
  </si>
  <si>
    <t>Wykonanie zaznaczamy kolorem: 
zielonym, jeżeli przebiega w planowanym terminie; 
żółtym, jeżeli występuje niewielkie ryzyko opóźnienia; 
czerwonym, jeżeli występuje duże ryzyko opóźnienia (przekroczenia terminu)</t>
  </si>
  <si>
    <t>rozpoczęcia</t>
  </si>
  <si>
    <t>zakończenia</t>
  </si>
  <si>
    <t>I kw.</t>
  </si>
  <si>
    <t>II kw.</t>
  </si>
  <si>
    <t>III kw.</t>
  </si>
  <si>
    <t>IV kw.</t>
  </si>
  <si>
    <t>Uwagi</t>
  </si>
  <si>
    <t>t 1</t>
  </si>
  <si>
    <t>t 2</t>
  </si>
  <si>
    <t>t 3</t>
  </si>
  <si>
    <t>t 4</t>
  </si>
  <si>
    <t>t 5</t>
  </si>
  <si>
    <t>t 6</t>
  </si>
  <si>
    <t>t 7</t>
  </si>
  <si>
    <t>t 8</t>
  </si>
  <si>
    <t>t 9</t>
  </si>
  <si>
    <t>t 10</t>
  </si>
  <si>
    <t>t 11</t>
  </si>
  <si>
    <t>t 12</t>
  </si>
  <si>
    <t>t 13</t>
  </si>
  <si>
    <t>t 14</t>
  </si>
  <si>
    <t>t 15</t>
  </si>
  <si>
    <t>t 16</t>
  </si>
  <si>
    <t>t 17</t>
  </si>
  <si>
    <t>t 18</t>
  </si>
  <si>
    <t>t 19</t>
  </si>
  <si>
    <t>t 20</t>
  </si>
  <si>
    <t>t 21</t>
  </si>
  <si>
    <t>t 22</t>
  </si>
  <si>
    <t>t 23</t>
  </si>
  <si>
    <t>t 24</t>
  </si>
  <si>
    <t>t 25</t>
  </si>
  <si>
    <t>t 26</t>
  </si>
  <si>
    <t>t 27</t>
  </si>
  <si>
    <t>t 28</t>
  </si>
  <si>
    <t>t 29</t>
  </si>
  <si>
    <t>t 30</t>
  </si>
  <si>
    <t>t 31</t>
  </si>
  <si>
    <t>t 32</t>
  </si>
  <si>
    <t>t 33</t>
  </si>
  <si>
    <t>t 34</t>
  </si>
  <si>
    <t>t 35</t>
  </si>
  <si>
    <t>t 36</t>
  </si>
  <si>
    <t>t 37</t>
  </si>
  <si>
    <t>t 38</t>
  </si>
  <si>
    <t>t 39</t>
  </si>
  <si>
    <t>t 40</t>
  </si>
  <si>
    <t>t 41</t>
  </si>
  <si>
    <t>t 42</t>
  </si>
  <si>
    <t>t 43</t>
  </si>
  <si>
    <t>t 44</t>
  </si>
  <si>
    <t>t 45</t>
  </si>
  <si>
    <t>t 46</t>
  </si>
  <si>
    <t>t 47</t>
  </si>
  <si>
    <t>t 48</t>
  </si>
  <si>
    <t>t 49</t>
  </si>
  <si>
    <t>t 50</t>
  </si>
  <si>
    <t>t 51</t>
  </si>
  <si>
    <t>t 52</t>
  </si>
  <si>
    <t>t 53</t>
  </si>
  <si>
    <t>TERMIN</t>
  </si>
  <si>
    <t>04 a Branża 1</t>
  </si>
  <si>
    <t>04 b Branża 2</t>
  </si>
  <si>
    <t>04 z Branża 3… itd..</t>
  </si>
  <si>
    <t>05 Odbiór całkowity</t>
  </si>
  <si>
    <t>06 Pozwolenie na użytkowanie</t>
  </si>
  <si>
    <t>Limit na
 rok bieżący
( R )</t>
  </si>
  <si>
    <t>Limit na 
rok 
( R + 1 )</t>
  </si>
  <si>
    <t>Limit na 
rok 
( R + 2)</t>
  </si>
  <si>
    <t>Limit na 
rok 
( R + 3 )</t>
  </si>
  <si>
    <t>Limit na 
rok 
( R + 4 )</t>
  </si>
  <si>
    <t>Limit na 
rok 
( R + 5 )</t>
  </si>
  <si>
    <t>Limit na 
rok 
( R + 6 )</t>
  </si>
  <si>
    <t>Limit na 
rok 
( R + 7 )</t>
  </si>
  <si>
    <t>OGÓŁEM
 rok bieżący</t>
  </si>
  <si>
    <t>OGÓŁEM
rok  bieżący</t>
  </si>
  <si>
    <t>Łączne wykonanie narastająco od początku inwestycji do 31.12. R - 1.  - memoriałowo</t>
  </si>
  <si>
    <t>Narastająco
 rok bieżący ( R )</t>
  </si>
  <si>
    <t>Wykonanie narastająco od początku realizacji inwestycji do 31.12. 
R - 1 - kasowo</t>
  </si>
  <si>
    <t>Realizacja przedsięwzięcia  roku bieżącym ( R ) - kasowo  **</t>
  </si>
  <si>
    <t>Realizacja przedsięwzięcia w roku bieżącym ( R ) - memoriałowo *</t>
  </si>
  <si>
    <t>Planowana realizacja przedsięwzięcia na rok bieżący ( R ) - kasowo  **</t>
  </si>
  <si>
    <t>Planowana realizacja przedsięwzięcia na rok bieżący ( R ) - 
memoriałowo  *</t>
  </si>
  <si>
    <t>II kwartał</t>
  </si>
  <si>
    <t>III kwartał</t>
  </si>
  <si>
    <t>IV kwartał</t>
  </si>
  <si>
    <t>Narastająco w roku bieżącym</t>
  </si>
  <si>
    <t>ROK BIEŻĄCY</t>
  </si>
  <si>
    <t>( R + 1)</t>
  </si>
  <si>
    <t>( R + 2)</t>
  </si>
  <si>
    <t>( R + 3)</t>
  </si>
  <si>
    <t>( R + 4)</t>
  </si>
  <si>
    <t>( R + 5)</t>
  </si>
  <si>
    <t>( R + 6)</t>
  </si>
  <si>
    <t>( R + 7)</t>
  </si>
  <si>
    <t>rzeczowo (memoriałowo) - kolumna 57:24</t>
  </si>
  <si>
    <t>finansowo (kasowo) - kolumna 76:37</t>
  </si>
  <si>
    <t>Wskaźnik realizacji zawartych umów - kolumna (44:39)</t>
  </si>
  <si>
    <t>rzeczowo (memoriałowo)- kolumna (44+57: 11)</t>
  </si>
  <si>
    <t>finansowo
 (kasowo) - kolumna (58+76):11</t>
  </si>
  <si>
    <t>Nazwa zadania:</t>
  </si>
  <si>
    <t xml:space="preserve">Dla poszczególnych etapów dysponent może ustalić inne nazwy dla poszczególnych przedsięwzięć. W takiej sytuacji można zmienić odpowiednio nazwy w części FINANSE.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</si>
</sst>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yyyy/mm/dd;@"/>
  </numFmts>
  <fonts count="22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  <font>
      <u/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9"/>
      <color theme="1"/>
      <name val="Calibri"/>
      <family val="2"/>
      <charset val="238"/>
      <scheme val="minor"/>
    </font>
    <font>
      <sz val="11"/>
      <color rgb="FFFF0000"/>
      <name val="Czcionka tekstu podstawowego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4"/>
      <color theme="1"/>
      <name val="Calibri"/>
      <family val="2"/>
      <charset val="238"/>
      <scheme val="minor"/>
    </font>
    <font>
      <sz val="20"/>
      <color rgb="FF92D050"/>
      <name val="Czcionka tekstu podstawowego"/>
      <family val="2"/>
      <charset val="238"/>
    </font>
    <font>
      <sz val="20"/>
      <color theme="1"/>
      <name val="Czcionka tekstu podstawowego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43" fontId="18" fillId="0" borderId="0" applyFont="0" applyFill="0" applyBorder="0" applyAlignment="0" applyProtection="0"/>
    <xf numFmtId="0" fontId="2" fillId="0" borderId="0"/>
  </cellStyleXfs>
  <cellXfs count="471">
    <xf numFmtId="0" fontId="0" fillId="0" borderId="0" xfId="0"/>
    <xf numFmtId="0" fontId="0" fillId="0" borderId="0" xfId="0"/>
    <xf numFmtId="0" fontId="5" fillId="0" borderId="0" xfId="0" applyFont="1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 applyAlignment="1"/>
    <xf numFmtId="0" fontId="0" fillId="0" borderId="6" xfId="0" applyBorder="1" applyAlignment="1">
      <alignment vertical="center"/>
    </xf>
    <xf numFmtId="0" fontId="5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6" fillId="0" borderId="0" xfId="0" applyFont="1" applyBorder="1" applyAlignment="1">
      <alignment horizontal="left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11" fillId="6" borderId="14" xfId="0" applyFont="1" applyFill="1" applyBorder="1" applyAlignment="1">
      <alignment horizontal="right" vertical="center" wrapText="1"/>
    </xf>
    <xf numFmtId="0" fontId="0" fillId="0" borderId="8" xfId="0" applyFill="1" applyBorder="1" applyAlignment="1">
      <alignment vertical="center"/>
    </xf>
    <xf numFmtId="0" fontId="11" fillId="0" borderId="8" xfId="0" applyFont="1" applyFill="1" applyBorder="1" applyAlignment="1">
      <alignment horizontal="right" vertical="center" wrapText="1"/>
    </xf>
    <xf numFmtId="2" fontId="11" fillId="0" borderId="8" xfId="0" applyNumberFormat="1" applyFont="1" applyFill="1" applyBorder="1" applyAlignment="1">
      <alignment horizontal="right" vertical="center" wrapText="1"/>
    </xf>
    <xf numFmtId="14" fontId="0" fillId="0" borderId="8" xfId="0" applyNumberFormat="1" applyFill="1" applyBorder="1" applyAlignment="1">
      <alignment vertical="center"/>
    </xf>
    <xf numFmtId="2" fontId="7" fillId="0" borderId="8" xfId="0" applyNumberFormat="1" applyFont="1" applyFill="1" applyBorder="1" applyAlignment="1">
      <alignment horizontal="right" vertical="center" wrapText="1"/>
    </xf>
    <xf numFmtId="0" fontId="11" fillId="6" borderId="45" xfId="0" applyFont="1" applyFill="1" applyBorder="1" applyAlignment="1">
      <alignment horizontal="right" vertical="center" wrapText="1"/>
    </xf>
    <xf numFmtId="49" fontId="7" fillId="0" borderId="2" xfId="0" applyNumberFormat="1" applyFont="1" applyBorder="1" applyAlignment="1">
      <alignment vertical="center" wrapText="1"/>
    </xf>
    <xf numFmtId="0" fontId="11" fillId="6" borderId="47" xfId="0" applyFont="1" applyFill="1" applyBorder="1" applyAlignment="1">
      <alignment horizontal="right" vertical="center" wrapText="1"/>
    </xf>
    <xf numFmtId="0" fontId="10" fillId="0" borderId="29" xfId="0" applyFont="1" applyBorder="1" applyAlignment="1">
      <alignment horizontal="center" vertical="center" wrapText="1"/>
    </xf>
    <xf numFmtId="2" fontId="0" fillId="0" borderId="6" xfId="0" applyNumberFormat="1" applyBorder="1" applyAlignment="1">
      <alignment vertical="center"/>
    </xf>
    <xf numFmtId="2" fontId="0" fillId="0" borderId="1" xfId="0" applyNumberFormat="1" applyBorder="1" applyAlignment="1">
      <alignment vertical="center"/>
    </xf>
    <xf numFmtId="2" fontId="0" fillId="0" borderId="5" xfId="0" applyNumberFormat="1" applyBorder="1" applyAlignment="1">
      <alignment vertical="center"/>
    </xf>
    <xf numFmtId="2" fontId="0" fillId="0" borderId="7" xfId="0" applyNumberFormat="1" applyBorder="1" applyAlignment="1">
      <alignment vertical="center"/>
    </xf>
    <xf numFmtId="49" fontId="0" fillId="0" borderId="8" xfId="0" applyNumberFormat="1" applyFill="1" applyBorder="1" applyAlignment="1">
      <alignment vertical="center"/>
    </xf>
    <xf numFmtId="0" fontId="11" fillId="5" borderId="4" xfId="0" applyFont="1" applyFill="1" applyBorder="1" applyAlignment="1">
      <alignment vertical="center" wrapText="1"/>
    </xf>
    <xf numFmtId="0" fontId="11" fillId="5" borderId="2" xfId="0" applyFont="1" applyFill="1" applyBorder="1" applyAlignment="1">
      <alignment vertical="center" wrapText="1"/>
    </xf>
    <xf numFmtId="0" fontId="11" fillId="5" borderId="3" xfId="0" applyFont="1" applyFill="1" applyBorder="1" applyAlignment="1">
      <alignment vertical="center" wrapText="1"/>
    </xf>
    <xf numFmtId="2" fontId="11" fillId="5" borderId="3" xfId="0" applyNumberFormat="1" applyFont="1" applyFill="1" applyBorder="1" applyAlignment="1">
      <alignment vertical="center" wrapText="1"/>
    </xf>
    <xf numFmtId="2" fontId="11" fillId="5" borderId="2" xfId="0" applyNumberFormat="1" applyFont="1" applyFill="1" applyBorder="1" applyAlignment="1">
      <alignment vertical="center" wrapText="1"/>
    </xf>
    <xf numFmtId="0" fontId="11" fillId="5" borderId="2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vertical="center"/>
    </xf>
    <xf numFmtId="0" fontId="11" fillId="5" borderId="32" xfId="0" applyFont="1" applyFill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2" fontId="0" fillId="4" borderId="6" xfId="0" applyNumberFormat="1" applyFill="1" applyBorder="1" applyAlignment="1">
      <alignment vertical="center"/>
    </xf>
    <xf numFmtId="2" fontId="0" fillId="4" borderId="1" xfId="0" applyNumberForma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0" fillId="0" borderId="17" xfId="0" applyFont="1" applyBorder="1" applyAlignment="1">
      <alignment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2" fontId="0" fillId="6" borderId="17" xfId="0" applyNumberFormat="1" applyFill="1" applyBorder="1"/>
    <xf numFmtId="2" fontId="0" fillId="6" borderId="5" xfId="0" applyNumberFormat="1" applyFill="1" applyBorder="1" applyAlignment="1">
      <alignment vertical="center" wrapText="1"/>
    </xf>
    <xf numFmtId="0" fontId="0" fillId="0" borderId="0" xfId="0" applyAlignment="1">
      <alignment vertical="center" wrapText="1"/>
    </xf>
    <xf numFmtId="44" fontId="0" fillId="4" borderId="6" xfId="0" applyNumberFormat="1" applyFill="1" applyBorder="1" applyAlignment="1">
      <alignment vertical="center"/>
    </xf>
    <xf numFmtId="44" fontId="0" fillId="0" borderId="6" xfId="0" applyNumberFormat="1" applyBorder="1" applyAlignment="1">
      <alignment vertical="center"/>
    </xf>
    <xf numFmtId="49" fontId="5" fillId="0" borderId="0" xfId="0" applyNumberFormat="1" applyFont="1" applyAlignment="1">
      <alignment horizontal="center"/>
    </xf>
    <xf numFmtId="49" fontId="0" fillId="0" borderId="0" xfId="0" applyNumberFormat="1" applyBorder="1"/>
    <xf numFmtId="49" fontId="0" fillId="0" borderId="0" xfId="0" applyNumberFormat="1"/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0" fontId="0" fillId="4" borderId="6" xfId="0" applyNumberFormat="1" applyFill="1" applyBorder="1" applyAlignment="1">
      <alignment vertical="center" wrapText="1"/>
    </xf>
    <xf numFmtId="10" fontId="0" fillId="0" borderId="6" xfId="0" applyNumberFormat="1" applyBorder="1" applyAlignment="1">
      <alignment vertical="center" wrapText="1"/>
    </xf>
    <xf numFmtId="10" fontId="0" fillId="4" borderId="1" xfId="0" applyNumberFormat="1" applyFill="1" applyBorder="1" applyAlignment="1">
      <alignment vertical="center" wrapText="1"/>
    </xf>
    <xf numFmtId="10" fontId="0" fillId="0" borderId="1" xfId="0" applyNumberFormat="1" applyBorder="1" applyAlignment="1">
      <alignment vertical="center" wrapText="1"/>
    </xf>
    <xf numFmtId="10" fontId="0" fillId="6" borderId="5" xfId="0" applyNumberFormat="1" applyFill="1" applyBorder="1" applyAlignment="1">
      <alignment vertical="center" wrapText="1"/>
    </xf>
    <xf numFmtId="10" fontId="0" fillId="0" borderId="8" xfId="0" applyNumberFormat="1" applyFill="1" applyBorder="1" applyAlignment="1">
      <alignment vertical="center" wrapText="1"/>
    </xf>
    <xf numFmtId="10" fontId="0" fillId="0" borderId="5" xfId="0" applyNumberFormat="1" applyBorder="1" applyAlignment="1">
      <alignment vertical="center" wrapText="1"/>
    </xf>
    <xf numFmtId="10" fontId="0" fillId="4" borderId="5" xfId="0" applyNumberFormat="1" applyFill="1" applyBorder="1" applyAlignment="1">
      <alignment vertical="center" wrapText="1"/>
    </xf>
    <xf numFmtId="10" fontId="0" fillId="6" borderId="1" xfId="0" applyNumberFormat="1" applyFill="1" applyBorder="1" applyAlignment="1">
      <alignment vertical="center" wrapText="1"/>
    </xf>
    <xf numFmtId="10" fontId="0" fillId="0" borderId="7" xfId="0" applyNumberFormat="1" applyBorder="1" applyAlignment="1">
      <alignment vertical="center" wrapText="1"/>
    </xf>
    <xf numFmtId="10" fontId="0" fillId="6" borderId="17" xfId="0" applyNumberFormat="1" applyFill="1" applyBorder="1" applyAlignment="1">
      <alignment wrapText="1"/>
    </xf>
    <xf numFmtId="0" fontId="13" fillId="0" borderId="0" xfId="0" applyFont="1"/>
    <xf numFmtId="0" fontId="10" fillId="0" borderId="56" xfId="0" applyFont="1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164" fontId="0" fillId="4" borderId="6" xfId="0" applyNumberFormat="1" applyFill="1" applyBorder="1" applyAlignment="1">
      <alignment vertical="center"/>
    </xf>
    <xf numFmtId="0" fontId="10" fillId="0" borderId="31" xfId="0" applyFont="1" applyBorder="1" applyAlignment="1">
      <alignment horizontal="center" vertical="center" wrapText="1"/>
    </xf>
    <xf numFmtId="49" fontId="0" fillId="4" borderId="57" xfId="0" applyNumberFormat="1" applyFill="1" applyBorder="1" applyAlignment="1">
      <alignment vertical="center"/>
    </xf>
    <xf numFmtId="49" fontId="0" fillId="0" borderId="57" xfId="0" applyNumberFormat="1" applyBorder="1" applyAlignment="1">
      <alignment vertical="center"/>
    </xf>
    <xf numFmtId="49" fontId="0" fillId="6" borderId="58" xfId="0" applyNumberFormat="1" applyFill="1" applyBorder="1" applyAlignment="1">
      <alignment vertical="center" wrapText="1"/>
    </xf>
    <xf numFmtId="49" fontId="0" fillId="4" borderId="58" xfId="0" applyNumberFormat="1" applyFill="1" applyBorder="1" applyAlignment="1">
      <alignment vertical="center"/>
    </xf>
    <xf numFmtId="49" fontId="0" fillId="6" borderId="58" xfId="0" applyNumberFormat="1" applyFill="1" applyBorder="1" applyAlignment="1">
      <alignment vertical="center"/>
    </xf>
    <xf numFmtId="0" fontId="0" fillId="0" borderId="25" xfId="0" applyFill="1" applyBorder="1" applyAlignment="1">
      <alignment vertical="center"/>
    </xf>
    <xf numFmtId="14" fontId="0" fillId="0" borderId="25" xfId="0" applyNumberFormat="1" applyFill="1" applyBorder="1" applyAlignment="1">
      <alignment vertical="center"/>
    </xf>
    <xf numFmtId="2" fontId="0" fillId="6" borderId="58" xfId="0" applyNumberFormat="1" applyFill="1" applyBorder="1"/>
    <xf numFmtId="2" fontId="0" fillId="6" borderId="1" xfId="0" applyNumberFormat="1" applyFill="1" applyBorder="1"/>
    <xf numFmtId="0" fontId="0" fillId="0" borderId="63" xfId="0" applyBorder="1"/>
    <xf numFmtId="0" fontId="0" fillId="0" borderId="63" xfId="0" applyBorder="1" applyAlignment="1">
      <alignment wrapText="1"/>
    </xf>
    <xf numFmtId="0" fontId="6" fillId="0" borderId="58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6" fillId="6" borderId="56" xfId="0" applyFont="1" applyFill="1" applyBorder="1" applyAlignment="1">
      <alignment horizontal="right" vertical="center" wrapText="1"/>
    </xf>
    <xf numFmtId="0" fontId="6" fillId="0" borderId="62" xfId="0" applyFont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left" vertical="center"/>
    </xf>
    <xf numFmtId="49" fontId="0" fillId="0" borderId="50" xfId="0" applyNumberFormat="1" applyBorder="1"/>
    <xf numFmtId="49" fontId="0" fillId="0" borderId="16" xfId="0" applyNumberFormat="1" applyBorder="1"/>
    <xf numFmtId="49" fontId="0" fillId="6" borderId="18" xfId="0" applyNumberFormat="1" applyFill="1" applyBorder="1"/>
    <xf numFmtId="43" fontId="10" fillId="6" borderId="17" xfId="0" applyNumberFormat="1" applyFont="1" applyFill="1" applyBorder="1" applyAlignment="1">
      <alignment vertical="center" wrapText="1"/>
    </xf>
    <xf numFmtId="43" fontId="10" fillId="7" borderId="24" xfId="0" applyNumberFormat="1" applyFont="1" applyFill="1" applyBorder="1" applyAlignment="1">
      <alignment vertical="center" wrapText="1"/>
    </xf>
    <xf numFmtId="43" fontId="0" fillId="4" borderId="6" xfId="0" applyNumberFormat="1" applyFill="1" applyBorder="1" applyAlignment="1">
      <alignment vertical="center"/>
    </xf>
    <xf numFmtId="43" fontId="0" fillId="4" borderId="3" xfId="0" applyNumberFormat="1" applyFill="1" applyBorder="1" applyAlignment="1">
      <alignment vertical="center"/>
    </xf>
    <xf numFmtId="43" fontId="0" fillId="0" borderId="6" xfId="0" applyNumberFormat="1" applyBorder="1" applyAlignment="1">
      <alignment vertical="center"/>
    </xf>
    <xf numFmtId="43" fontId="0" fillId="0" borderId="3" xfId="0" applyNumberFormat="1" applyBorder="1" applyAlignment="1">
      <alignment vertical="center"/>
    </xf>
    <xf numFmtId="43" fontId="0" fillId="0" borderId="1" xfId="0" applyNumberFormat="1" applyBorder="1" applyAlignment="1">
      <alignment vertical="center"/>
    </xf>
    <xf numFmtId="43" fontId="0" fillId="4" borderId="1" xfId="0" applyNumberFormat="1" applyFill="1" applyBorder="1" applyAlignment="1">
      <alignment vertical="center"/>
    </xf>
    <xf numFmtId="43" fontId="0" fillId="0" borderId="2" xfId="0" applyNumberFormat="1" applyBorder="1" applyAlignment="1">
      <alignment vertical="center"/>
    </xf>
    <xf numFmtId="43" fontId="0" fillId="6" borderId="5" xfId="0" applyNumberFormat="1" applyFill="1" applyBorder="1" applyAlignment="1">
      <alignment vertical="center" wrapText="1"/>
    </xf>
    <xf numFmtId="43" fontId="0" fillId="7" borderId="32" xfId="0" applyNumberFormat="1" applyFill="1" applyBorder="1" applyAlignment="1">
      <alignment vertical="center" wrapText="1"/>
    </xf>
    <xf numFmtId="43" fontId="0" fillId="6" borderId="1" xfId="0" applyNumberFormat="1" applyFill="1" applyBorder="1" applyAlignment="1">
      <alignment vertical="center" wrapText="1"/>
    </xf>
    <xf numFmtId="43" fontId="0" fillId="0" borderId="8" xfId="0" applyNumberFormat="1" applyFill="1" applyBorder="1" applyAlignment="1">
      <alignment vertical="center"/>
    </xf>
    <xf numFmtId="43" fontId="0" fillId="6" borderId="5" xfId="0" applyNumberFormat="1" applyFill="1" applyBorder="1" applyAlignment="1">
      <alignment vertical="center"/>
    </xf>
    <xf numFmtId="43" fontId="0" fillId="7" borderId="32" xfId="0" applyNumberFormat="1" applyFill="1" applyBorder="1" applyAlignment="1">
      <alignment vertical="center"/>
    </xf>
    <xf numFmtId="43" fontId="0" fillId="6" borderId="1" xfId="0" applyNumberFormat="1" applyFill="1" applyBorder="1" applyAlignment="1">
      <alignment vertical="center"/>
    </xf>
    <xf numFmtId="43" fontId="0" fillId="0" borderId="5" xfId="0" applyNumberFormat="1" applyBorder="1" applyAlignment="1">
      <alignment vertical="center"/>
    </xf>
    <xf numFmtId="43" fontId="0" fillId="0" borderId="32" xfId="0" applyNumberFormat="1" applyBorder="1" applyAlignment="1">
      <alignment vertical="center"/>
    </xf>
    <xf numFmtId="43" fontId="0" fillId="4" borderId="5" xfId="0" applyNumberFormat="1" applyFill="1" applyBorder="1" applyAlignment="1">
      <alignment vertical="center"/>
    </xf>
    <xf numFmtId="43" fontId="0" fillId="7" borderId="2" xfId="0" applyNumberFormat="1" applyFill="1" applyBorder="1" applyAlignment="1">
      <alignment vertical="center"/>
    </xf>
    <xf numFmtId="43" fontId="0" fillId="0" borderId="7" xfId="0" applyNumberFormat="1" applyBorder="1" applyAlignment="1">
      <alignment vertical="center"/>
    </xf>
    <xf numFmtId="43" fontId="0" fillId="0" borderId="4" xfId="0" applyNumberFormat="1" applyBorder="1" applyAlignment="1">
      <alignment vertical="center"/>
    </xf>
    <xf numFmtId="43" fontId="0" fillId="6" borderId="17" xfId="0" applyNumberFormat="1" applyFill="1" applyBorder="1"/>
    <xf numFmtId="43" fontId="0" fillId="0" borderId="0" xfId="0" applyNumberFormat="1" applyBorder="1"/>
    <xf numFmtId="43" fontId="0" fillId="0" borderId="63" xfId="0" applyNumberFormat="1" applyBorder="1"/>
    <xf numFmtId="43" fontId="0" fillId="0" borderId="1" xfId="0" applyNumberFormat="1" applyBorder="1"/>
    <xf numFmtId="43" fontId="0" fillId="0" borderId="25" xfId="0" applyNumberFormat="1" applyFill="1" applyBorder="1" applyAlignment="1">
      <alignment vertical="center"/>
    </xf>
    <xf numFmtId="43" fontId="0" fillId="0" borderId="7" xfId="0" applyNumberFormat="1" applyFill="1" applyBorder="1" applyAlignment="1">
      <alignment vertical="center"/>
    </xf>
    <xf numFmtId="43" fontId="10" fillId="6" borderId="46" xfId="0" applyNumberFormat="1" applyFont="1" applyFill="1" applyBorder="1" applyAlignment="1">
      <alignment vertical="center" wrapText="1"/>
    </xf>
    <xf numFmtId="43" fontId="10" fillId="6" borderId="24" xfId="0" applyNumberFormat="1" applyFont="1" applyFill="1" applyBorder="1" applyAlignment="1">
      <alignment vertical="center" wrapText="1"/>
    </xf>
    <xf numFmtId="43" fontId="10" fillId="0" borderId="7" xfId="0" applyNumberFormat="1" applyFont="1" applyFill="1" applyBorder="1" applyAlignment="1">
      <alignment vertical="center" wrapText="1"/>
    </xf>
    <xf numFmtId="43" fontId="10" fillId="9" borderId="46" xfId="0" applyNumberFormat="1" applyFont="1" applyFill="1" applyBorder="1" applyAlignment="1">
      <alignment vertical="center" wrapText="1"/>
    </xf>
    <xf numFmtId="43" fontId="10" fillId="9" borderId="17" xfId="0" applyNumberFormat="1" applyFont="1" applyFill="1" applyBorder="1" applyAlignment="1">
      <alignment vertical="center" wrapText="1"/>
    </xf>
    <xf numFmtId="43" fontId="0" fillId="4" borderId="36" xfId="0" applyNumberFormat="1" applyFill="1" applyBorder="1" applyAlignment="1">
      <alignment vertical="center"/>
    </xf>
    <xf numFmtId="43" fontId="0" fillId="0" borderId="36" xfId="0" applyNumberFormat="1" applyBorder="1" applyAlignment="1">
      <alignment vertical="center"/>
    </xf>
    <xf numFmtId="43" fontId="0" fillId="4" borderId="37" xfId="0" applyNumberFormat="1" applyFill="1" applyBorder="1" applyAlignment="1">
      <alignment vertical="center"/>
    </xf>
    <xf numFmtId="43" fontId="0" fillId="0" borderId="37" xfId="0" applyNumberFormat="1" applyBorder="1" applyAlignment="1">
      <alignment vertical="center"/>
    </xf>
    <xf numFmtId="43" fontId="0" fillId="6" borderId="59" xfId="0" applyNumberFormat="1" applyFill="1" applyBorder="1" applyAlignment="1">
      <alignment vertical="center" wrapText="1"/>
    </xf>
    <xf numFmtId="43" fontId="0" fillId="6" borderId="32" xfId="0" applyNumberFormat="1" applyFill="1" applyBorder="1" applyAlignment="1">
      <alignment vertical="center" wrapText="1"/>
    </xf>
    <xf numFmtId="43" fontId="0" fillId="0" borderId="7" xfId="0" applyNumberFormat="1" applyFill="1" applyBorder="1" applyAlignment="1">
      <alignment vertical="center" wrapText="1"/>
    </xf>
    <xf numFmtId="43" fontId="0" fillId="9" borderId="9" xfId="0" applyNumberFormat="1" applyFill="1" applyBorder="1" applyAlignment="1">
      <alignment vertical="center" wrapText="1"/>
    </xf>
    <xf numFmtId="43" fontId="0" fillId="9" borderId="7" xfId="0" applyNumberFormat="1" applyFill="1" applyBorder="1" applyAlignment="1">
      <alignment vertical="center" wrapText="1"/>
    </xf>
    <xf numFmtId="43" fontId="0" fillId="6" borderId="59" xfId="0" applyNumberFormat="1" applyFill="1" applyBorder="1" applyAlignment="1">
      <alignment vertical="center"/>
    </xf>
    <xf numFmtId="43" fontId="0" fillId="6" borderId="32" xfId="0" applyNumberFormat="1" applyFill="1" applyBorder="1" applyAlignment="1">
      <alignment vertical="center"/>
    </xf>
    <xf numFmtId="43" fontId="0" fillId="9" borderId="9" xfId="0" applyNumberFormat="1" applyFill="1" applyBorder="1" applyAlignment="1">
      <alignment vertical="center"/>
    </xf>
    <xf numFmtId="43" fontId="0" fillId="9" borderId="7" xfId="0" applyNumberFormat="1" applyFill="1" applyBorder="1" applyAlignment="1">
      <alignment vertical="center"/>
    </xf>
    <xf numFmtId="43" fontId="0" fillId="0" borderId="59" xfId="0" applyNumberFormat="1" applyBorder="1" applyAlignment="1">
      <alignment vertical="center"/>
    </xf>
    <xf numFmtId="43" fontId="0" fillId="4" borderId="59" xfId="0" applyNumberFormat="1" applyFill="1" applyBorder="1" applyAlignment="1">
      <alignment vertical="center"/>
    </xf>
    <xf numFmtId="43" fontId="0" fillId="6" borderId="37" xfId="0" applyNumberFormat="1" applyFill="1" applyBorder="1" applyAlignment="1">
      <alignment vertical="center"/>
    </xf>
    <xf numFmtId="43" fontId="0" fillId="6" borderId="2" xfId="0" applyNumberFormat="1" applyFill="1" applyBorder="1" applyAlignment="1">
      <alignment vertical="center"/>
    </xf>
    <xf numFmtId="43" fontId="0" fillId="9" borderId="37" xfId="0" applyNumberFormat="1" applyFill="1" applyBorder="1" applyAlignment="1">
      <alignment vertical="center"/>
    </xf>
    <xf numFmtId="43" fontId="0" fillId="9" borderId="1" xfId="0" applyNumberFormat="1" applyFill="1" applyBorder="1" applyAlignment="1">
      <alignment vertical="center"/>
    </xf>
    <xf numFmtId="43" fontId="0" fillId="0" borderId="9" xfId="0" applyNumberFormat="1" applyBorder="1" applyAlignment="1">
      <alignment vertical="center"/>
    </xf>
    <xf numFmtId="43" fontId="0" fillId="6" borderId="46" xfId="0" applyNumberFormat="1" applyFill="1" applyBorder="1"/>
    <xf numFmtId="43" fontId="0" fillId="6" borderId="24" xfId="0" applyNumberFormat="1" applyFill="1" applyBorder="1"/>
    <xf numFmtId="43" fontId="0" fillId="9" borderId="17" xfId="0" applyNumberFormat="1" applyFill="1" applyBorder="1"/>
    <xf numFmtId="43" fontId="0" fillId="0" borderId="0" xfId="0" applyNumberFormat="1" applyFill="1" applyBorder="1"/>
    <xf numFmtId="43" fontId="0" fillId="0" borderId="63" xfId="0" applyNumberFormat="1" applyFill="1" applyBorder="1"/>
    <xf numFmtId="43" fontId="0" fillId="0" borderId="1" xfId="0" applyNumberFormat="1" applyFill="1" applyBorder="1"/>
    <xf numFmtId="0" fontId="10" fillId="0" borderId="64" xfId="0" applyFont="1" applyBorder="1" applyAlignment="1">
      <alignment horizontal="center" vertical="center" wrapText="1"/>
    </xf>
    <xf numFmtId="43" fontId="10" fillId="6" borderId="56" xfId="0" applyNumberFormat="1" applyFont="1" applyFill="1" applyBorder="1" applyAlignment="1">
      <alignment vertical="center" wrapText="1"/>
    </xf>
    <xf numFmtId="43" fontId="0" fillId="4" borderId="57" xfId="0" applyNumberFormat="1" applyFill="1" applyBorder="1" applyAlignment="1">
      <alignment vertical="center"/>
    </xf>
    <xf numFmtId="43" fontId="0" fillId="4" borderId="65" xfId="0" applyNumberFormat="1" applyFill="1" applyBorder="1" applyAlignment="1">
      <alignment vertical="center"/>
    </xf>
    <xf numFmtId="43" fontId="0" fillId="0" borderId="58" xfId="0" applyNumberFormat="1" applyBorder="1" applyAlignment="1">
      <alignment vertical="center"/>
    </xf>
    <xf numFmtId="43" fontId="0" fillId="4" borderId="58" xfId="0" applyNumberFormat="1" applyFill="1" applyBorder="1" applyAlignment="1">
      <alignment vertical="center"/>
    </xf>
    <xf numFmtId="43" fontId="0" fillId="4" borderId="61" xfId="0" applyNumberFormat="1" applyFill="1" applyBorder="1" applyAlignment="1">
      <alignment vertical="center"/>
    </xf>
    <xf numFmtId="43" fontId="0" fillId="0" borderId="61" xfId="0" applyNumberFormat="1" applyBorder="1" applyAlignment="1">
      <alignment vertical="center"/>
    </xf>
    <xf numFmtId="43" fontId="0" fillId="6" borderId="58" xfId="0" applyNumberFormat="1" applyFill="1" applyBorder="1" applyAlignment="1">
      <alignment vertical="center" wrapText="1"/>
    </xf>
    <xf numFmtId="43" fontId="0" fillId="0" borderId="53" xfId="0" applyNumberFormat="1" applyFill="1" applyBorder="1" applyAlignment="1">
      <alignment vertical="center"/>
    </xf>
    <xf numFmtId="43" fontId="0" fillId="0" borderId="61" xfId="0" applyNumberFormat="1" applyFill="1" applyBorder="1" applyAlignment="1">
      <alignment vertical="center"/>
    </xf>
    <xf numFmtId="43" fontId="0" fillId="6" borderId="58" xfId="0" applyNumberFormat="1" applyFill="1" applyBorder="1" applyAlignment="1">
      <alignment vertical="center"/>
    </xf>
    <xf numFmtId="43" fontId="0" fillId="7" borderId="44" xfId="0" applyNumberFormat="1" applyFill="1" applyBorder="1" applyAlignment="1">
      <alignment vertical="center"/>
    </xf>
    <xf numFmtId="43" fontId="0" fillId="0" borderId="44" xfId="0" applyNumberFormat="1" applyBorder="1" applyAlignment="1">
      <alignment vertical="center"/>
    </xf>
    <xf numFmtId="43" fontId="0" fillId="4" borderId="44" xfId="0" applyNumberFormat="1" applyFill="1" applyBorder="1" applyAlignment="1">
      <alignment vertical="center"/>
    </xf>
    <xf numFmtId="43" fontId="0" fillId="7" borderId="61" xfId="0" applyNumberFormat="1" applyFill="1" applyBorder="1" applyAlignment="1">
      <alignment vertical="center"/>
    </xf>
    <xf numFmtId="43" fontId="0" fillId="0" borderId="16" xfId="0" applyNumberFormat="1" applyBorder="1" applyAlignment="1">
      <alignment vertical="center"/>
    </xf>
    <xf numFmtId="43" fontId="0" fillId="6" borderId="56" xfId="0" applyNumberFormat="1" applyFill="1" applyBorder="1"/>
    <xf numFmtId="0" fontId="0" fillId="0" borderId="23" xfId="0" applyBorder="1"/>
    <xf numFmtId="0" fontId="0" fillId="0" borderId="37" xfId="0" applyBorder="1"/>
    <xf numFmtId="43" fontId="0" fillId="0" borderId="62" xfId="0" applyNumberFormat="1" applyBorder="1"/>
    <xf numFmtId="43" fontId="0" fillId="0" borderId="50" xfId="0" applyNumberFormat="1" applyBorder="1"/>
    <xf numFmtId="43" fontId="0" fillId="0" borderId="58" xfId="0" applyNumberFormat="1" applyBorder="1"/>
    <xf numFmtId="43" fontId="0" fillId="0" borderId="16" xfId="0" applyNumberFormat="1" applyBorder="1"/>
    <xf numFmtId="43" fontId="0" fillId="6" borderId="18" xfId="0" applyNumberFormat="1" applyFill="1" applyBorder="1"/>
    <xf numFmtId="43" fontId="0" fillId="4" borderId="15" xfId="0" applyNumberFormat="1" applyFill="1" applyBorder="1" applyAlignment="1">
      <alignment vertical="center"/>
    </xf>
    <xf numFmtId="43" fontId="0" fillId="0" borderId="57" xfId="0" applyNumberFormat="1" applyBorder="1" applyAlignment="1">
      <alignment vertical="center"/>
    </xf>
    <xf numFmtId="43" fontId="0" fillId="4" borderId="16" xfId="0" applyNumberFormat="1" applyFill="1" applyBorder="1" applyAlignment="1">
      <alignment vertical="center"/>
    </xf>
    <xf numFmtId="43" fontId="0" fillId="6" borderId="12" xfId="0" applyNumberFormat="1" applyFill="1" applyBorder="1" applyAlignment="1">
      <alignment vertical="center" wrapText="1"/>
    </xf>
    <xf numFmtId="43" fontId="0" fillId="6" borderId="12" xfId="0" applyNumberFormat="1" applyFill="1" applyBorder="1" applyAlignment="1">
      <alignment vertical="center"/>
    </xf>
    <xf numFmtId="43" fontId="0" fillId="7" borderId="13" xfId="0" applyNumberFormat="1" applyFill="1" applyBorder="1" applyAlignment="1">
      <alignment vertical="center"/>
    </xf>
    <xf numFmtId="43" fontId="0" fillId="0" borderId="12" xfId="0" applyNumberFormat="1" applyBorder="1" applyAlignment="1">
      <alignment vertical="center"/>
    </xf>
    <xf numFmtId="43" fontId="0" fillId="0" borderId="13" xfId="0" applyNumberFormat="1" applyBorder="1" applyAlignment="1">
      <alignment vertical="center"/>
    </xf>
    <xf numFmtId="43" fontId="0" fillId="4" borderId="12" xfId="0" applyNumberFormat="1" applyFill="1" applyBorder="1" applyAlignment="1">
      <alignment vertical="center"/>
    </xf>
    <xf numFmtId="43" fontId="0" fillId="4" borderId="13" xfId="0" applyNumberFormat="1" applyFill="1" applyBorder="1" applyAlignment="1">
      <alignment vertical="center"/>
    </xf>
    <xf numFmtId="43" fontId="0" fillId="7" borderId="16" xfId="0" applyNumberFormat="1" applyFill="1" applyBorder="1" applyAlignment="1">
      <alignment vertical="center"/>
    </xf>
    <xf numFmtId="2" fontId="11" fillId="6" borderId="2" xfId="0" applyNumberFormat="1" applyFont="1" applyFill="1" applyBorder="1" applyAlignment="1">
      <alignment horizontal="right" vertical="center" wrapText="1"/>
    </xf>
    <xf numFmtId="2" fontId="11" fillId="6" borderId="24" xfId="0" applyNumberFormat="1" applyFont="1" applyFill="1" applyBorder="1" applyAlignment="1">
      <alignment horizontal="right" vertical="center" wrapText="1"/>
    </xf>
    <xf numFmtId="0" fontId="6" fillId="0" borderId="10" xfId="0" applyFont="1" applyBorder="1" applyAlignment="1">
      <alignment horizontal="left" vertical="center" wrapText="1"/>
    </xf>
    <xf numFmtId="0" fontId="14" fillId="0" borderId="2" xfId="0" applyFont="1" applyBorder="1"/>
    <xf numFmtId="0" fontId="0" fillId="6" borderId="24" xfId="0" applyFill="1" applyBorder="1"/>
    <xf numFmtId="49" fontId="0" fillId="0" borderId="11" xfId="0" applyNumberFormat="1" applyBorder="1"/>
    <xf numFmtId="49" fontId="0" fillId="0" borderId="8" xfId="0" applyNumberFormat="1" applyBorder="1"/>
    <xf numFmtId="43" fontId="0" fillId="6" borderId="38" xfId="0" applyNumberFormat="1" applyFill="1" applyBorder="1"/>
    <xf numFmtId="2" fontId="0" fillId="4" borderId="57" xfId="0" applyNumberFormat="1" applyFill="1" applyBorder="1" applyAlignment="1">
      <alignment vertical="center"/>
    </xf>
    <xf numFmtId="2" fontId="0" fillId="4" borderId="15" xfId="0" applyNumberFormat="1" applyFill="1" applyBorder="1" applyAlignment="1">
      <alignment vertical="center"/>
    </xf>
    <xf numFmtId="2" fontId="0" fillId="0" borderId="57" xfId="0" applyNumberFormat="1" applyBorder="1" applyAlignment="1">
      <alignment vertical="center"/>
    </xf>
    <xf numFmtId="2" fontId="0" fillId="0" borderId="15" xfId="0" applyNumberFormat="1" applyBorder="1" applyAlignment="1">
      <alignment vertical="center"/>
    </xf>
    <xf numFmtId="2" fontId="0" fillId="4" borderId="58" xfId="0" applyNumberFormat="1" applyFill="1" applyBorder="1" applyAlignment="1">
      <alignment vertical="center"/>
    </xf>
    <xf numFmtId="2" fontId="0" fillId="4" borderId="16" xfId="0" applyNumberFormat="1" applyFill="1" applyBorder="1" applyAlignment="1">
      <alignment vertical="center"/>
    </xf>
    <xf numFmtId="2" fontId="0" fillId="0" borderId="58" xfId="0" applyNumberFormat="1" applyBorder="1" applyAlignment="1">
      <alignment vertical="center"/>
    </xf>
    <xf numFmtId="2" fontId="0" fillId="0" borderId="16" xfId="0" applyNumberFormat="1" applyBorder="1" applyAlignment="1">
      <alignment vertical="center"/>
    </xf>
    <xf numFmtId="2" fontId="0" fillId="6" borderId="12" xfId="0" applyNumberFormat="1" applyFill="1" applyBorder="1" applyAlignment="1">
      <alignment vertical="center" wrapText="1"/>
    </xf>
    <xf numFmtId="2" fontId="0" fillId="6" borderId="13" xfId="0" applyNumberFormat="1" applyFill="1" applyBorder="1" applyAlignment="1">
      <alignment vertical="center" wrapText="1"/>
    </xf>
    <xf numFmtId="0" fontId="0" fillId="0" borderId="53" xfId="0" applyFill="1" applyBorder="1" applyAlignment="1">
      <alignment vertical="center"/>
    </xf>
    <xf numFmtId="14" fontId="0" fillId="0" borderId="61" xfId="0" applyNumberFormat="1" applyFill="1" applyBorder="1" applyAlignment="1">
      <alignment vertical="center"/>
    </xf>
    <xf numFmtId="2" fontId="0" fillId="6" borderId="16" xfId="0" applyNumberFormat="1" applyFill="1" applyBorder="1"/>
    <xf numFmtId="0" fontId="0" fillId="0" borderId="54" xfId="0" applyFill="1" applyBorder="1" applyAlignment="1">
      <alignment vertical="center"/>
    </xf>
    <xf numFmtId="14" fontId="0" fillId="0" borderId="65" xfId="0" applyNumberFormat="1" applyFill="1" applyBorder="1" applyAlignment="1">
      <alignment vertical="center"/>
    </xf>
    <xf numFmtId="2" fontId="0" fillId="0" borderId="12" xfId="0" applyNumberFormat="1" applyBorder="1" applyAlignment="1">
      <alignment vertical="center"/>
    </xf>
    <xf numFmtId="2" fontId="0" fillId="0" borderId="13" xfId="0" applyNumberFormat="1" applyBorder="1" applyAlignment="1">
      <alignment vertical="center"/>
    </xf>
    <xf numFmtId="2" fontId="0" fillId="0" borderId="67" xfId="0" applyNumberFormat="1" applyBorder="1" applyAlignment="1">
      <alignment vertical="center"/>
    </xf>
    <xf numFmtId="2" fontId="0" fillId="6" borderId="56" xfId="0" applyNumberFormat="1" applyFill="1" applyBorder="1"/>
    <xf numFmtId="2" fontId="0" fillId="6" borderId="18" xfId="0" applyNumberFormat="1" applyFill="1" applyBorder="1"/>
    <xf numFmtId="0" fontId="0" fillId="0" borderId="19" xfId="0" applyBorder="1"/>
    <xf numFmtId="0" fontId="0" fillId="0" borderId="34" xfId="0" applyBorder="1"/>
    <xf numFmtId="0" fontId="0" fillId="0" borderId="62" xfId="0" applyBorder="1"/>
    <xf numFmtId="0" fontId="0" fillId="0" borderId="50" xfId="0" applyBorder="1"/>
    <xf numFmtId="0" fontId="0" fillId="0" borderId="58" xfId="0" applyBorder="1"/>
    <xf numFmtId="0" fontId="0" fillId="0" borderId="16" xfId="0" applyBorder="1"/>
    <xf numFmtId="0" fontId="10" fillId="0" borderId="68" xfId="0" applyFont="1" applyBorder="1" applyAlignment="1">
      <alignment horizontal="center" vertical="center" wrapText="1"/>
    </xf>
    <xf numFmtId="49" fontId="0" fillId="4" borderId="72" xfId="0" applyNumberFormat="1" applyFill="1" applyBorder="1" applyAlignment="1">
      <alignment vertical="center"/>
    </xf>
    <xf numFmtId="49" fontId="0" fillId="0" borderId="72" xfId="0" applyNumberFormat="1" applyBorder="1" applyAlignment="1">
      <alignment vertical="center"/>
    </xf>
    <xf numFmtId="49" fontId="0" fillId="4" borderId="73" xfId="0" applyNumberFormat="1" applyFill="1" applyBorder="1" applyAlignment="1">
      <alignment vertical="center"/>
    </xf>
    <xf numFmtId="49" fontId="0" fillId="0" borderId="73" xfId="0" applyNumberFormat="1" applyBorder="1" applyAlignment="1">
      <alignment vertical="center"/>
    </xf>
    <xf numFmtId="49" fontId="0" fillId="6" borderId="74" xfId="0" applyNumberFormat="1" applyFill="1" applyBorder="1" applyAlignment="1">
      <alignment vertical="center" wrapText="1"/>
    </xf>
    <xf numFmtId="49" fontId="0" fillId="0" borderId="73" xfId="0" applyNumberFormat="1" applyFill="1" applyBorder="1" applyAlignment="1">
      <alignment vertical="center"/>
    </xf>
    <xf numFmtId="49" fontId="0" fillId="6" borderId="73" xfId="0" applyNumberFormat="1" applyFill="1" applyBorder="1"/>
    <xf numFmtId="49" fontId="0" fillId="0" borderId="72" xfId="0" applyNumberFormat="1" applyFill="1" applyBorder="1" applyAlignment="1">
      <alignment vertical="center"/>
    </xf>
    <xf numFmtId="49" fontId="0" fillId="0" borderId="74" xfId="0" applyNumberFormat="1" applyBorder="1" applyAlignment="1">
      <alignment vertical="center"/>
    </xf>
    <xf numFmtId="49" fontId="0" fillId="0" borderId="69" xfId="0" applyNumberFormat="1" applyBorder="1" applyAlignment="1">
      <alignment vertical="center"/>
    </xf>
    <xf numFmtId="49" fontId="0" fillId="6" borderId="71" xfId="0" applyNumberFormat="1" applyFill="1" applyBorder="1"/>
    <xf numFmtId="14" fontId="10" fillId="0" borderId="18" xfId="0" applyNumberFormat="1" applyFont="1" applyBorder="1" applyAlignment="1">
      <alignment vertical="center" wrapText="1"/>
    </xf>
    <xf numFmtId="14" fontId="0" fillId="4" borderId="15" xfId="0" applyNumberFormat="1" applyFill="1" applyBorder="1" applyAlignment="1">
      <alignment vertical="center"/>
    </xf>
    <xf numFmtId="14" fontId="0" fillId="0" borderId="15" xfId="0" applyNumberFormat="1" applyBorder="1" applyAlignment="1">
      <alignment vertical="center"/>
    </xf>
    <xf numFmtId="14" fontId="0" fillId="4" borderId="16" xfId="0" applyNumberFormat="1" applyFill="1" applyBorder="1" applyAlignment="1">
      <alignment vertical="center"/>
    </xf>
    <xf numFmtId="14" fontId="0" fillId="0" borderId="16" xfId="0" applyNumberFormat="1" applyBorder="1" applyAlignment="1">
      <alignment vertical="center"/>
    </xf>
    <xf numFmtId="14" fontId="0" fillId="6" borderId="13" xfId="0" applyNumberFormat="1" applyFill="1" applyBorder="1" applyAlignment="1">
      <alignment vertical="center" wrapText="1"/>
    </xf>
    <xf numFmtId="14" fontId="0" fillId="6" borderId="16" xfId="0" applyNumberFormat="1" applyFill="1" applyBorder="1"/>
    <xf numFmtId="14" fontId="0" fillId="0" borderId="13" xfId="0" applyNumberFormat="1" applyBorder="1" applyAlignment="1">
      <alignment vertical="center"/>
    </xf>
    <xf numFmtId="14" fontId="0" fillId="6" borderId="18" xfId="0" applyNumberFormat="1" applyFill="1" applyBorder="1"/>
    <xf numFmtId="14" fontId="10" fillId="0" borderId="38" xfId="0" applyNumberFormat="1" applyFont="1" applyBorder="1" applyAlignment="1">
      <alignment vertical="center" wrapText="1"/>
    </xf>
    <xf numFmtId="14" fontId="0" fillId="4" borderId="25" xfId="0" applyNumberFormat="1" applyFill="1" applyBorder="1" applyAlignment="1">
      <alignment vertical="center"/>
    </xf>
    <xf numFmtId="14" fontId="0" fillId="0" borderId="25" xfId="0" applyNumberFormat="1" applyBorder="1" applyAlignment="1">
      <alignment vertical="center"/>
    </xf>
    <xf numFmtId="14" fontId="0" fillId="4" borderId="8" xfId="0" applyNumberFormat="1" applyFill="1" applyBorder="1" applyAlignment="1">
      <alignment vertical="center"/>
    </xf>
    <xf numFmtId="14" fontId="0" fillId="0" borderId="8" xfId="0" applyNumberFormat="1" applyBorder="1" applyAlignment="1">
      <alignment vertical="center"/>
    </xf>
    <xf numFmtId="14" fontId="0" fillId="6" borderId="33" xfId="0" applyNumberFormat="1" applyFill="1" applyBorder="1" applyAlignment="1">
      <alignment vertical="center" wrapText="1"/>
    </xf>
    <xf numFmtId="14" fontId="0" fillId="6" borderId="38" xfId="0" applyNumberFormat="1" applyFill="1" applyBorder="1"/>
    <xf numFmtId="14" fontId="0" fillId="0" borderId="33" xfId="0" applyNumberFormat="1" applyBorder="1" applyAlignment="1">
      <alignment vertical="center"/>
    </xf>
    <xf numFmtId="14" fontId="0" fillId="0" borderId="0" xfId="0" applyNumberFormat="1" applyBorder="1" applyAlignment="1">
      <alignment vertical="center"/>
    </xf>
    <xf numFmtId="0" fontId="10" fillId="0" borderId="71" xfId="0" applyFont="1" applyBorder="1" applyAlignment="1">
      <alignment horizontal="center" vertical="center" wrapText="1"/>
    </xf>
    <xf numFmtId="164" fontId="0" fillId="4" borderId="72" xfId="0" applyNumberFormat="1" applyFill="1" applyBorder="1" applyAlignment="1">
      <alignment vertical="center"/>
    </xf>
    <xf numFmtId="164" fontId="0" fillId="0" borderId="72" xfId="0" applyNumberFormat="1" applyFill="1" applyBorder="1" applyAlignment="1">
      <alignment vertical="center"/>
    </xf>
    <xf numFmtId="164" fontId="0" fillId="6" borderId="71" xfId="0" applyNumberFormat="1" applyFill="1" applyBorder="1" applyAlignment="1">
      <alignment vertical="center"/>
    </xf>
    <xf numFmtId="43" fontId="0" fillId="6" borderId="21" xfId="0" applyNumberFormat="1" applyFill="1" applyBorder="1"/>
    <xf numFmtId="43" fontId="0" fillId="6" borderId="20" xfId="0" applyNumberFormat="1" applyFill="1" applyBorder="1"/>
    <xf numFmtId="43" fontId="0" fillId="6" borderId="20" xfId="0" applyNumberFormat="1" applyFill="1" applyBorder="1" applyAlignment="1">
      <alignment vertical="center"/>
    </xf>
    <xf numFmtId="43" fontId="10" fillId="11" borderId="18" xfId="0" applyNumberFormat="1" applyFont="1" applyFill="1" applyBorder="1" applyAlignment="1">
      <alignment horizontal="center" vertical="center" wrapText="1"/>
    </xf>
    <xf numFmtId="43" fontId="0" fillId="0" borderId="15" xfId="0" applyNumberFormat="1" applyFill="1" applyBorder="1" applyAlignment="1">
      <alignment vertical="center"/>
    </xf>
    <xf numFmtId="43" fontId="0" fillId="6" borderId="16" xfId="0" applyNumberFormat="1" applyFill="1" applyBorder="1" applyAlignment="1">
      <alignment vertical="center"/>
    </xf>
    <xf numFmtId="43" fontId="0" fillId="0" borderId="65" xfId="0" applyNumberFormat="1" applyFill="1" applyBorder="1" applyAlignment="1">
      <alignment vertical="center"/>
    </xf>
    <xf numFmtId="43" fontId="0" fillId="0" borderId="67" xfId="0" applyNumberFormat="1" applyFill="1" applyBorder="1" applyAlignment="1">
      <alignment vertical="center"/>
    </xf>
    <xf numFmtId="43" fontId="0" fillId="0" borderId="13" xfId="0" applyNumberFormat="1" applyFill="1" applyBorder="1" applyAlignment="1">
      <alignment vertical="center"/>
    </xf>
    <xf numFmtId="43" fontId="0" fillId="0" borderId="16" xfId="0" applyNumberFormat="1" applyFill="1" applyBorder="1" applyAlignment="1">
      <alignment vertical="center"/>
    </xf>
    <xf numFmtId="0" fontId="0" fillId="0" borderId="51" xfId="0" applyBorder="1"/>
    <xf numFmtId="0" fontId="0" fillId="0" borderId="2" xfId="0" applyBorder="1"/>
    <xf numFmtId="43" fontId="0" fillId="0" borderId="23" xfId="0" applyNumberFormat="1" applyBorder="1"/>
    <xf numFmtId="43" fontId="0" fillId="0" borderId="37" xfId="0" applyNumberFormat="1" applyBorder="1"/>
    <xf numFmtId="43" fontId="0" fillId="0" borderId="20" xfId="0" applyNumberFormat="1" applyFill="1" applyBorder="1"/>
    <xf numFmtId="43" fontId="0" fillId="7" borderId="22" xfId="0" applyNumberFormat="1" applyFill="1" applyBorder="1"/>
    <xf numFmtId="0" fontId="6" fillId="0" borderId="56" xfId="0" applyFont="1" applyFill="1" applyBorder="1" applyAlignment="1">
      <alignment horizontal="center" vertical="center" wrapText="1"/>
    </xf>
    <xf numFmtId="49" fontId="10" fillId="0" borderId="18" xfId="0" applyNumberFormat="1" applyFont="1" applyBorder="1" applyAlignment="1">
      <alignment vertical="center" wrapText="1"/>
    </xf>
    <xf numFmtId="10" fontId="0" fillId="4" borderId="57" xfId="0" applyNumberFormat="1" applyFill="1" applyBorder="1" applyAlignment="1">
      <alignment vertical="center" wrapText="1"/>
    </xf>
    <xf numFmtId="49" fontId="0" fillId="4" borderId="15" xfId="0" applyNumberFormat="1" applyFill="1" applyBorder="1" applyAlignment="1">
      <alignment vertical="center"/>
    </xf>
    <xf numFmtId="10" fontId="0" fillId="0" borderId="57" xfId="0" applyNumberFormat="1" applyBorder="1" applyAlignment="1">
      <alignment vertical="center" wrapText="1"/>
    </xf>
    <xf numFmtId="49" fontId="0" fillId="0" borderId="15" xfId="0" applyNumberFormat="1" applyBorder="1" applyAlignment="1">
      <alignment vertical="center"/>
    </xf>
    <xf numFmtId="10" fontId="0" fillId="4" borderId="58" xfId="0" applyNumberFormat="1" applyFill="1" applyBorder="1" applyAlignment="1">
      <alignment vertical="center" wrapText="1"/>
    </xf>
    <xf numFmtId="49" fontId="0" fillId="4" borderId="16" xfId="0" applyNumberFormat="1" applyFill="1" applyBorder="1" applyAlignment="1">
      <alignment vertical="center"/>
    </xf>
    <xf numFmtId="10" fontId="0" fillId="0" borderId="58" xfId="0" applyNumberFormat="1" applyBorder="1" applyAlignment="1">
      <alignment vertical="center" wrapText="1"/>
    </xf>
    <xf numFmtId="49" fontId="0" fillId="0" borderId="16" xfId="0" applyNumberFormat="1" applyBorder="1" applyAlignment="1">
      <alignment vertical="center"/>
    </xf>
    <xf numFmtId="10" fontId="0" fillId="6" borderId="12" xfId="0" applyNumberFormat="1" applyFill="1" applyBorder="1" applyAlignment="1">
      <alignment vertical="center" wrapText="1"/>
    </xf>
    <xf numFmtId="49" fontId="0" fillId="6" borderId="13" xfId="0" applyNumberFormat="1" applyFill="1" applyBorder="1" applyAlignment="1">
      <alignment vertical="center" wrapText="1"/>
    </xf>
    <xf numFmtId="10" fontId="0" fillId="0" borderId="53" xfId="0" applyNumberFormat="1" applyFill="1" applyBorder="1" applyAlignment="1">
      <alignment vertical="center" wrapText="1"/>
    </xf>
    <xf numFmtId="49" fontId="0" fillId="0" borderId="61" xfId="0" applyNumberFormat="1" applyFill="1" applyBorder="1" applyAlignment="1">
      <alignment vertical="center"/>
    </xf>
    <xf numFmtId="49" fontId="0" fillId="6" borderId="13" xfId="0" applyNumberFormat="1" applyFill="1" applyBorder="1" applyAlignment="1">
      <alignment vertical="center"/>
    </xf>
    <xf numFmtId="10" fontId="0" fillId="0" borderId="12" xfId="0" applyNumberFormat="1" applyBorder="1" applyAlignment="1">
      <alignment vertical="center" wrapText="1"/>
    </xf>
    <xf numFmtId="49" fontId="0" fillId="0" borderId="13" xfId="0" applyNumberFormat="1" applyBorder="1" applyAlignment="1">
      <alignment vertical="center"/>
    </xf>
    <xf numFmtId="10" fontId="0" fillId="4" borderId="12" xfId="0" applyNumberFormat="1" applyFill="1" applyBorder="1" applyAlignment="1">
      <alignment vertical="center" wrapText="1"/>
    </xf>
    <xf numFmtId="49" fontId="0" fillId="4" borderId="13" xfId="0" applyNumberFormat="1" applyFill="1" applyBorder="1" applyAlignment="1">
      <alignment vertical="center"/>
    </xf>
    <xf numFmtId="10" fontId="0" fillId="6" borderId="58" xfId="0" applyNumberFormat="1" applyFill="1" applyBorder="1" applyAlignment="1">
      <alignment vertical="center" wrapText="1"/>
    </xf>
    <xf numFmtId="49" fontId="0" fillId="6" borderId="16" xfId="0" applyNumberFormat="1" applyFill="1" applyBorder="1" applyAlignment="1">
      <alignment vertical="center"/>
    </xf>
    <xf numFmtId="49" fontId="0" fillId="0" borderId="67" xfId="0" applyNumberFormat="1" applyBorder="1" applyAlignment="1">
      <alignment vertical="center"/>
    </xf>
    <xf numFmtId="10" fontId="0" fillId="6" borderId="56" xfId="0" applyNumberFormat="1" applyFill="1" applyBorder="1" applyAlignment="1">
      <alignment wrapText="1"/>
    </xf>
    <xf numFmtId="0" fontId="0" fillId="0" borderId="19" xfId="0" applyBorder="1" applyAlignment="1">
      <alignment wrapText="1"/>
    </xf>
    <xf numFmtId="49" fontId="0" fillId="0" borderId="34" xfId="0" applyNumberFormat="1" applyBorder="1"/>
    <xf numFmtId="0" fontId="0" fillId="0" borderId="62" xfId="0" applyBorder="1" applyAlignment="1">
      <alignment wrapText="1"/>
    </xf>
    <xf numFmtId="0" fontId="0" fillId="0" borderId="58" xfId="0" applyBorder="1" applyAlignment="1">
      <alignment wrapText="1"/>
    </xf>
    <xf numFmtId="0" fontId="6" fillId="0" borderId="13" xfId="0" applyFont="1" applyFill="1" applyBorder="1" applyAlignment="1">
      <alignment horizontal="center" vertical="center" wrapText="1"/>
    </xf>
    <xf numFmtId="44" fontId="11" fillId="6" borderId="32" xfId="0" applyNumberFormat="1" applyFont="1" applyFill="1" applyBorder="1" applyAlignment="1">
      <alignment horizontal="right" vertical="center" wrapText="1"/>
    </xf>
    <xf numFmtId="2" fontId="11" fillId="6" borderId="32" xfId="0" applyNumberFormat="1" applyFont="1" applyFill="1" applyBorder="1" applyAlignment="1">
      <alignment horizontal="right" vertical="center" wrapText="1"/>
    </xf>
    <xf numFmtId="2" fontId="0" fillId="0" borderId="2" xfId="0" applyNumberFormat="1" applyBorder="1" applyAlignment="1">
      <alignment vertical="center"/>
    </xf>
    <xf numFmtId="43" fontId="0" fillId="0" borderId="34" xfId="0" applyNumberFormat="1" applyBorder="1"/>
    <xf numFmtId="49" fontId="0" fillId="0" borderId="58" xfId="0" applyNumberFormat="1" applyBorder="1" applyAlignment="1">
      <alignment vertical="center"/>
    </xf>
    <xf numFmtId="49" fontId="0" fillId="6" borderId="21" xfId="0" applyNumberFormat="1" applyFill="1" applyBorder="1"/>
    <xf numFmtId="164" fontId="0" fillId="0" borderId="7" xfId="0" applyNumberFormat="1" applyFill="1" applyBorder="1" applyAlignment="1">
      <alignment vertical="center"/>
    </xf>
    <xf numFmtId="43" fontId="0" fillId="0" borderId="36" xfId="0" applyNumberFormat="1" applyFill="1" applyBorder="1" applyAlignment="1">
      <alignment vertical="center"/>
    </xf>
    <xf numFmtId="43" fontId="0" fillId="0" borderId="6" xfId="0" applyNumberFormat="1" applyFill="1" applyBorder="1" applyAlignment="1">
      <alignment vertical="center"/>
    </xf>
    <xf numFmtId="164" fontId="0" fillId="0" borderId="73" xfId="0" applyNumberFormat="1" applyFill="1" applyBorder="1" applyAlignment="1">
      <alignment vertical="center"/>
    </xf>
    <xf numFmtId="14" fontId="0" fillId="0" borderId="74" xfId="0" applyNumberFormat="1" applyBorder="1" applyAlignment="1">
      <alignment vertical="center"/>
    </xf>
    <xf numFmtId="14" fontId="0" fillId="0" borderId="73" xfId="0" applyNumberFormat="1" applyBorder="1" applyAlignment="1">
      <alignment vertical="center"/>
    </xf>
    <xf numFmtId="49" fontId="0" fillId="0" borderId="12" xfId="0" applyNumberFormat="1" applyFill="1" applyBorder="1" applyAlignment="1">
      <alignment vertical="center"/>
    </xf>
    <xf numFmtId="43" fontId="17" fillId="6" borderId="17" xfId="0" applyNumberFormat="1" applyFont="1" applyFill="1" applyBorder="1" applyAlignment="1">
      <alignment vertical="center" wrapText="1"/>
    </xf>
    <xf numFmtId="43" fontId="17" fillId="7" borderId="24" xfId="0" applyNumberFormat="1" applyFont="1" applyFill="1" applyBorder="1" applyAlignment="1">
      <alignment vertical="center" wrapText="1"/>
    </xf>
    <xf numFmtId="43" fontId="0" fillId="4" borderId="25" xfId="0" applyNumberFormat="1" applyFill="1" applyBorder="1" applyAlignment="1">
      <alignment vertical="center"/>
    </xf>
    <xf numFmtId="43" fontId="0" fillId="0" borderId="25" xfId="0" applyNumberFormat="1" applyBorder="1" applyAlignment="1">
      <alignment vertical="center"/>
    </xf>
    <xf numFmtId="43" fontId="0" fillId="4" borderId="2" xfId="0" applyNumberFormat="1" applyFill="1" applyBorder="1" applyAlignment="1">
      <alignment vertical="center"/>
    </xf>
    <xf numFmtId="43" fontId="0" fillId="4" borderId="8" xfId="0" applyNumberFormat="1" applyFill="1" applyBorder="1" applyAlignment="1">
      <alignment vertical="center"/>
    </xf>
    <xf numFmtId="43" fontId="0" fillId="0" borderId="8" xfId="0" applyNumberFormat="1" applyBorder="1" applyAlignment="1">
      <alignment vertical="center"/>
    </xf>
    <xf numFmtId="43" fontId="0" fillId="7" borderId="33" xfId="0" applyNumberFormat="1" applyFill="1" applyBorder="1" applyAlignment="1">
      <alignment vertical="center" wrapText="1"/>
    </xf>
    <xf numFmtId="43" fontId="0" fillId="7" borderId="33" xfId="0" applyNumberFormat="1" applyFill="1" applyBorder="1" applyAlignment="1">
      <alignment vertical="center"/>
    </xf>
    <xf numFmtId="43" fontId="16" fillId="0" borderId="5" xfId="0" applyNumberFormat="1" applyFont="1" applyBorder="1" applyAlignment="1">
      <alignment vertical="center"/>
    </xf>
    <xf numFmtId="43" fontId="0" fillId="7" borderId="60" xfId="0" applyNumberFormat="1" applyFill="1" applyBorder="1"/>
    <xf numFmtId="43" fontId="0" fillId="7" borderId="1" xfId="0" applyNumberFormat="1" applyFill="1" applyBorder="1"/>
    <xf numFmtId="43" fontId="0" fillId="0" borderId="50" xfId="0" applyNumberFormat="1" applyBorder="1" applyAlignment="1">
      <alignment vertical="center"/>
    </xf>
    <xf numFmtId="43" fontId="10" fillId="0" borderId="17" xfId="0" applyNumberFormat="1" applyFont="1" applyBorder="1" applyAlignment="1">
      <alignment vertical="center" wrapText="1"/>
    </xf>
    <xf numFmtId="43" fontId="0" fillId="7" borderId="58" xfId="0" applyNumberFormat="1" applyFill="1" applyBorder="1" applyAlignment="1">
      <alignment vertical="center" wrapText="1"/>
    </xf>
    <xf numFmtId="43" fontId="0" fillId="7" borderId="58" xfId="0" applyNumberFormat="1" applyFill="1" applyBorder="1" applyAlignment="1">
      <alignment vertical="center"/>
    </xf>
    <xf numFmtId="43" fontId="0" fillId="7" borderId="55" xfId="0" applyNumberFormat="1" applyFill="1" applyBorder="1"/>
    <xf numFmtId="49" fontId="0" fillId="0" borderId="57" xfId="0" applyNumberFormat="1" applyBorder="1" applyAlignment="1">
      <alignment vertical="center" wrapText="1"/>
    </xf>
    <xf numFmtId="43" fontId="0" fillId="6" borderId="1" xfId="0" applyNumberFormat="1" applyFill="1" applyBorder="1"/>
    <xf numFmtId="49" fontId="0" fillId="0" borderId="58" xfId="0" applyNumberFormat="1" applyBorder="1" applyAlignment="1">
      <alignment vertical="center" wrapText="1"/>
    </xf>
    <xf numFmtId="43" fontId="17" fillId="6" borderId="46" xfId="0" applyNumberFormat="1" applyFont="1" applyFill="1" applyBorder="1" applyAlignment="1">
      <alignment vertical="center" wrapText="1"/>
    </xf>
    <xf numFmtId="43" fontId="10" fillId="0" borderId="17" xfId="0" applyNumberFormat="1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43" fontId="17" fillId="6" borderId="56" xfId="0" applyNumberFormat="1" applyFont="1" applyFill="1" applyBorder="1" applyAlignment="1">
      <alignment vertical="center" wrapText="1"/>
    </xf>
    <xf numFmtId="10" fontId="0" fillId="0" borderId="9" xfId="0" applyNumberFormat="1" applyBorder="1" applyAlignment="1">
      <alignment vertical="center" wrapText="1"/>
    </xf>
    <xf numFmtId="10" fontId="0" fillId="0" borderId="59" xfId="0" applyNumberFormat="1" applyBorder="1" applyAlignment="1">
      <alignment vertical="center" wrapText="1"/>
    </xf>
    <xf numFmtId="2" fontId="0" fillId="0" borderId="9" xfId="0" applyNumberFormat="1" applyBorder="1" applyAlignment="1">
      <alignment vertical="center"/>
    </xf>
    <xf numFmtId="2" fontId="0" fillId="0" borderId="37" xfId="0" applyNumberForma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10" fontId="0" fillId="0" borderId="37" xfId="0" applyNumberFormat="1" applyBorder="1" applyAlignment="1">
      <alignment vertical="center" wrapText="1"/>
    </xf>
    <xf numFmtId="49" fontId="0" fillId="0" borderId="16" xfId="0" applyNumberFormat="1" applyBorder="1" applyAlignment="1">
      <alignment vertical="center" wrapText="1"/>
    </xf>
    <xf numFmtId="43" fontId="10" fillId="0" borderId="71" xfId="2" applyFont="1" applyBorder="1" applyAlignment="1">
      <alignment vertical="center" wrapText="1"/>
    </xf>
    <xf numFmtId="0" fontId="6" fillId="0" borderId="55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1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 wrapText="1"/>
    </xf>
    <xf numFmtId="49" fontId="7" fillId="0" borderId="1" xfId="0" applyNumberFormat="1" applyFont="1" applyBorder="1" applyAlignment="1">
      <alignment vertical="center" wrapText="1"/>
    </xf>
    <xf numFmtId="0" fontId="20" fillId="12" borderId="1" xfId="0" applyFont="1" applyFill="1" applyBorder="1" applyAlignment="1">
      <alignment vertical="top"/>
    </xf>
    <xf numFmtId="0" fontId="21" fillId="13" borderId="1" xfId="0" applyFont="1" applyFill="1" applyBorder="1" applyAlignment="1">
      <alignment vertical="top"/>
    </xf>
    <xf numFmtId="0" fontId="21" fillId="14" borderId="1" xfId="0" applyFont="1" applyFill="1" applyBorder="1" applyAlignment="1">
      <alignment vertical="top"/>
    </xf>
    <xf numFmtId="0" fontId="21" fillId="15" borderId="1" xfId="0" applyFont="1" applyFill="1" applyBorder="1" applyAlignment="1">
      <alignment vertical="top"/>
    </xf>
    <xf numFmtId="0" fontId="6" fillId="2" borderId="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58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10" fillId="0" borderId="24" xfId="0" applyFont="1" applyBorder="1" applyAlignment="1">
      <alignment vertical="center" wrapText="1"/>
    </xf>
    <xf numFmtId="0" fontId="10" fillId="0" borderId="6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75" xfId="0" applyFont="1" applyBorder="1" applyAlignment="1">
      <alignment horizontal="center" vertical="center" wrapText="1"/>
    </xf>
    <xf numFmtId="164" fontId="0" fillId="0" borderId="1" xfId="0" applyNumberFormat="1" applyBorder="1"/>
    <xf numFmtId="0" fontId="8" fillId="1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left" vertical="center"/>
    </xf>
    <xf numFmtId="0" fontId="9" fillId="4" borderId="10" xfId="0" applyFont="1" applyFill="1" applyBorder="1" applyAlignment="1">
      <alignment horizontal="left" vertical="center"/>
    </xf>
    <xf numFmtId="0" fontId="9" fillId="4" borderId="11" xfId="0" applyFont="1" applyFill="1" applyBorder="1" applyAlignment="1">
      <alignment horizontal="left" vertical="center"/>
    </xf>
    <xf numFmtId="0" fontId="9" fillId="4" borderId="28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 vertical="center" wrapText="1"/>
    </xf>
    <xf numFmtId="49" fontId="6" fillId="0" borderId="68" xfId="0" applyNumberFormat="1" applyFont="1" applyBorder="1" applyAlignment="1">
      <alignment horizontal="center" vertical="center" wrapText="1"/>
    </xf>
    <xf numFmtId="49" fontId="6" fillId="0" borderId="69" xfId="0" applyNumberFormat="1" applyFont="1" applyBorder="1" applyAlignment="1">
      <alignment horizontal="center" vertical="center" wrapText="1"/>
    </xf>
    <xf numFmtId="49" fontId="6" fillId="0" borderId="70" xfId="0" applyNumberFormat="1" applyFont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62" xfId="0" applyFont="1" applyFill="1" applyBorder="1" applyAlignment="1">
      <alignment horizontal="center" vertical="center" wrapText="1"/>
    </xf>
    <xf numFmtId="0" fontId="6" fillId="0" borderId="63" xfId="0" applyFont="1" applyFill="1" applyBorder="1" applyAlignment="1">
      <alignment horizontal="center" vertical="center" wrapText="1"/>
    </xf>
    <xf numFmtId="0" fontId="6" fillId="0" borderId="5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49" fontId="6" fillId="0" borderId="66" xfId="0" applyNumberFormat="1" applyFont="1" applyBorder="1" applyAlignment="1">
      <alignment horizontal="center" vertical="center" wrapText="1"/>
    </xf>
    <xf numFmtId="49" fontId="6" fillId="0" borderId="67" xfId="0" applyNumberFormat="1" applyFont="1" applyBorder="1" applyAlignment="1">
      <alignment horizontal="center" vertical="center" wrapText="1"/>
    </xf>
    <xf numFmtId="49" fontId="6" fillId="0" borderId="60" xfId="0" applyNumberFormat="1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15" fillId="0" borderId="68" xfId="0" applyFont="1" applyFill="1" applyBorder="1" applyAlignment="1">
      <alignment horizontal="center" vertical="center" wrapText="1"/>
    </xf>
    <xf numFmtId="0" fontId="15" fillId="0" borderId="7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 wrapText="1"/>
    </xf>
    <xf numFmtId="0" fontId="6" fillId="7" borderId="6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11" borderId="66" xfId="0" applyFont="1" applyFill="1" applyBorder="1" applyAlignment="1">
      <alignment horizontal="center" vertical="center" wrapText="1"/>
    </xf>
    <xf numFmtId="0" fontId="6" fillId="11" borderId="60" xfId="0" applyFont="1" applyFill="1" applyBorder="1" applyAlignment="1">
      <alignment horizontal="center" vertical="center" wrapText="1"/>
    </xf>
    <xf numFmtId="0" fontId="5" fillId="3" borderId="64" xfId="0" applyFont="1" applyFill="1" applyBorder="1" applyAlignment="1">
      <alignment horizontal="center" vertical="center"/>
    </xf>
    <xf numFmtId="0" fontId="5" fillId="3" borderId="55" xfId="0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/>
    </xf>
    <xf numFmtId="0" fontId="6" fillId="9" borderId="20" xfId="0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 wrapText="1"/>
    </xf>
    <xf numFmtId="0" fontId="6" fillId="9" borderId="20" xfId="0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 vertical="center" wrapText="1"/>
    </xf>
    <xf numFmtId="0" fontId="10" fillId="2" borderId="42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8" borderId="48" xfId="0" applyFont="1" applyFill="1" applyBorder="1" applyAlignment="1">
      <alignment horizontal="center" vertical="center"/>
    </xf>
    <xf numFmtId="0" fontId="10" fillId="8" borderId="49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/>
    </xf>
    <xf numFmtId="0" fontId="6" fillId="9" borderId="21" xfId="0" applyFont="1" applyFill="1" applyBorder="1" applyAlignment="1">
      <alignment horizontal="center" vertical="center"/>
    </xf>
    <xf numFmtId="0" fontId="6" fillId="7" borderId="30" xfId="0" applyFont="1" applyFill="1" applyBorder="1" applyAlignment="1">
      <alignment horizontal="center" vertical="center" wrapText="1"/>
    </xf>
    <xf numFmtId="0" fontId="6" fillId="7" borderId="2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55" xfId="0" applyFont="1" applyFill="1" applyBorder="1" applyAlignment="1">
      <alignment horizontal="center" vertical="center" wrapText="1"/>
    </xf>
    <xf numFmtId="0" fontId="5" fillId="3" borderId="59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11" fillId="0" borderId="40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16" borderId="2" xfId="0" applyFont="1" applyFill="1" applyBorder="1" applyAlignment="1">
      <alignment horizontal="center" vertical="center"/>
    </xf>
    <xf numFmtId="0" fontId="3" fillId="16" borderId="8" xfId="0" applyFont="1" applyFill="1" applyBorder="1" applyAlignment="1">
      <alignment horizontal="center" vertical="center"/>
    </xf>
    <xf numFmtId="0" fontId="3" fillId="16" borderId="37" xfId="0" applyFont="1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9" fillId="16" borderId="2" xfId="0" applyFont="1" applyFill="1" applyBorder="1" applyAlignment="1">
      <alignment horizontal="center"/>
    </xf>
    <xf numFmtId="0" fontId="19" fillId="16" borderId="37" xfId="0" applyFont="1" applyFill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8" fillId="0" borderId="0" xfId="0" applyFont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right" vertical="center"/>
    </xf>
  </cellXfs>
  <cellStyles count="4">
    <cellStyle name="Dziesiętny" xfId="2" builtinId="3"/>
    <cellStyle name="Normalny" xfId="0" builtinId="0"/>
    <cellStyle name="Normalny 2" xfId="1"/>
    <cellStyle name="Normalny 2 2" xfId="3"/>
  </cellStyles>
  <dxfs count="87"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</dxfs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B2:CJ116"/>
  <sheetViews>
    <sheetView view="pageBreakPreview" zoomScale="60" zoomScaleNormal="60" workbookViewId="0">
      <pane xSplit="3" ySplit="10" topLeftCell="D11" activePane="bottomRight" state="frozen"/>
      <selection activeCell="D33" sqref="D33:BP33"/>
      <selection pane="topRight" activeCell="D33" sqref="D33:BP33"/>
      <selection pane="bottomLeft" activeCell="D33" sqref="D33:BP33"/>
      <selection pane="bottomRight" activeCell="B2" sqref="B2:CG3"/>
    </sheetView>
  </sheetViews>
  <sheetFormatPr defaultColWidth="9" defaultRowHeight="13.8"/>
  <cols>
    <col min="1" max="1" width="2.69921875" style="1" customWidth="1"/>
    <col min="2" max="2" width="19.09765625" style="1" customWidth="1"/>
    <col min="3" max="3" width="23.69921875" style="1" customWidth="1"/>
    <col min="4" max="4" width="18.3984375" style="1" customWidth="1"/>
    <col min="5" max="5" width="12.69921875" style="1" hidden="1" customWidth="1"/>
    <col min="6" max="6" width="15.8984375" style="1" customWidth="1"/>
    <col min="7" max="13" width="9.09765625" style="1" customWidth="1"/>
    <col min="14" max="14" width="15.69921875" style="49" customWidth="1"/>
    <col min="15" max="26" width="10.5" style="1" customWidth="1"/>
    <col min="27" max="27" width="15" style="1" customWidth="1"/>
    <col min="28" max="39" width="11.3984375" style="1" customWidth="1"/>
    <col min="40" max="40" width="15.09765625" style="1" customWidth="1"/>
    <col min="41" max="41" width="12.5" style="1" customWidth="1"/>
    <col min="42" max="43" width="12.69921875" style="1" customWidth="1"/>
    <col min="44" max="44" width="19.59765625" style="1" customWidth="1"/>
    <col min="45" max="45" width="19.59765625" style="1" hidden="1" customWidth="1"/>
    <col min="46" max="47" width="16.3984375" style="1" customWidth="1"/>
    <col min="48" max="59" width="10.59765625" style="1" customWidth="1"/>
    <col min="60" max="60" width="13.69921875" style="1" customWidth="1"/>
    <col min="61" max="61" width="13.8984375" style="1" customWidth="1"/>
    <col min="62" max="73" width="10.19921875" style="1" customWidth="1"/>
    <col min="74" max="74" width="0.8984375" style="51" customWidth="1"/>
    <col min="75" max="79" width="11.59765625" style="1" customWidth="1"/>
    <col min="80" max="82" width="14.19921875" style="7" customWidth="1"/>
    <col min="83" max="84" width="15.09765625" style="7" customWidth="1"/>
    <col min="85" max="85" width="24.3984375" style="49" customWidth="1"/>
    <col min="86" max="16384" width="9" style="1"/>
  </cols>
  <sheetData>
    <row r="2" spans="2:88" ht="22.5" customHeight="1">
      <c r="B2" s="468" t="s">
        <v>174</v>
      </c>
      <c r="C2" s="468"/>
      <c r="D2" s="468"/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W2" s="369"/>
      <c r="X2" s="369"/>
      <c r="Y2" s="369"/>
      <c r="Z2" s="369"/>
      <c r="AA2" s="369"/>
      <c r="AB2" s="369"/>
      <c r="AC2" s="369"/>
      <c r="AD2" s="369"/>
      <c r="AE2" s="369"/>
      <c r="AF2" s="369"/>
      <c r="AG2" s="369"/>
      <c r="AH2" s="369"/>
      <c r="AI2" s="369"/>
      <c r="AJ2" s="369"/>
      <c r="AK2" s="369"/>
      <c r="AL2" s="369"/>
      <c r="AM2" s="369"/>
      <c r="AN2" s="369"/>
      <c r="AO2" s="369"/>
      <c r="AP2" s="369"/>
      <c r="AQ2" s="369"/>
      <c r="AR2" s="369"/>
      <c r="AS2" s="369"/>
      <c r="AT2" s="369"/>
      <c r="AU2" s="369"/>
      <c r="AV2" s="369"/>
      <c r="AW2" s="369"/>
      <c r="AX2" s="369"/>
      <c r="AY2" s="369"/>
      <c r="AZ2" s="369"/>
      <c r="BA2" s="369"/>
      <c r="BB2" s="369"/>
      <c r="BC2" s="369"/>
      <c r="BD2" s="369"/>
      <c r="BE2" s="369"/>
      <c r="BF2" s="369"/>
      <c r="BG2" s="369"/>
      <c r="BH2" s="369"/>
      <c r="BI2" s="369"/>
      <c r="BJ2" s="369"/>
      <c r="BK2" s="369"/>
      <c r="BL2" s="369"/>
      <c r="BM2" s="369"/>
      <c r="BN2" s="369"/>
      <c r="BO2" s="369"/>
      <c r="BP2" s="369"/>
      <c r="BQ2" s="369"/>
      <c r="BR2" s="369"/>
      <c r="BS2" s="369"/>
      <c r="BT2" s="369"/>
      <c r="BU2" s="369"/>
      <c r="BV2" s="369"/>
      <c r="BW2" s="369"/>
      <c r="BX2" s="369"/>
      <c r="BY2" s="369"/>
      <c r="BZ2" s="369"/>
      <c r="CA2" s="369"/>
      <c r="CB2" s="369"/>
      <c r="CC2" s="369"/>
      <c r="CD2" s="369"/>
      <c r="CE2" s="369"/>
      <c r="CF2" s="369"/>
      <c r="CG2" s="369"/>
      <c r="CH2" s="4"/>
      <c r="CI2" s="4"/>
      <c r="CJ2" s="4"/>
    </row>
    <row r="3" spans="2:88" ht="22.5" customHeight="1">
      <c r="B3" s="345"/>
      <c r="C3" s="345"/>
      <c r="D3" s="345"/>
      <c r="E3" s="346"/>
      <c r="F3" s="370" t="s">
        <v>63</v>
      </c>
      <c r="G3" s="370"/>
      <c r="H3" s="370"/>
      <c r="I3" s="370"/>
      <c r="J3" s="370"/>
      <c r="K3" s="370"/>
      <c r="L3" s="370"/>
      <c r="M3" s="370"/>
      <c r="N3" s="370"/>
      <c r="O3" s="347"/>
      <c r="P3" s="347"/>
      <c r="Q3" s="347"/>
      <c r="R3" s="347"/>
      <c r="S3" s="347"/>
      <c r="T3" s="347"/>
      <c r="U3" s="347"/>
      <c r="V3" s="347"/>
      <c r="W3" s="347"/>
      <c r="X3" s="347"/>
      <c r="Y3" s="347"/>
      <c r="Z3" s="347"/>
      <c r="AA3" s="347"/>
      <c r="AB3" s="347"/>
      <c r="AC3" s="347"/>
      <c r="AD3" s="347"/>
      <c r="AE3" s="347"/>
      <c r="AF3" s="347"/>
      <c r="AG3" s="347"/>
      <c r="AH3" s="347"/>
      <c r="AI3" s="347"/>
      <c r="AJ3" s="347"/>
      <c r="AK3" s="347"/>
      <c r="AL3" s="347"/>
      <c r="AM3" s="347"/>
      <c r="AN3" s="347"/>
      <c r="AO3" s="347"/>
      <c r="AP3" s="347"/>
      <c r="AQ3" s="347"/>
      <c r="AR3" s="347"/>
      <c r="AS3" s="347"/>
      <c r="AT3" s="347"/>
      <c r="AU3" s="347"/>
      <c r="AV3" s="347"/>
      <c r="AW3" s="347"/>
      <c r="AX3" s="347"/>
      <c r="AY3" s="347"/>
      <c r="AZ3" s="347"/>
      <c r="BA3" s="347"/>
      <c r="BB3" s="347"/>
      <c r="BC3" s="347"/>
      <c r="BD3" s="347"/>
      <c r="BE3" s="347"/>
      <c r="BF3" s="347"/>
      <c r="BG3" s="347"/>
      <c r="BH3" s="347"/>
      <c r="BI3" s="347"/>
      <c r="BJ3" s="347"/>
      <c r="BK3" s="347"/>
      <c r="BL3" s="347"/>
      <c r="BM3" s="347"/>
      <c r="BN3" s="347"/>
      <c r="BO3" s="347"/>
      <c r="BP3" s="347"/>
      <c r="BQ3" s="347"/>
      <c r="BR3" s="347"/>
      <c r="BS3" s="347"/>
      <c r="BT3" s="347"/>
      <c r="BU3" s="347"/>
      <c r="BV3" s="347"/>
      <c r="BW3" s="347"/>
      <c r="BX3" s="347"/>
      <c r="BY3" s="347"/>
      <c r="BZ3" s="347"/>
      <c r="CA3" s="347"/>
      <c r="CB3" s="347"/>
      <c r="CC3" s="347"/>
      <c r="CD3" s="347"/>
      <c r="CE3" s="347"/>
      <c r="CF3" s="347"/>
      <c r="CG3" s="86"/>
      <c r="CH3" s="4"/>
      <c r="CI3" s="4"/>
      <c r="CJ3" s="4"/>
    </row>
    <row r="4" spans="2:88" ht="15" thickBo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47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50"/>
      <c r="BW4" s="2"/>
      <c r="BX4" s="2"/>
      <c r="BY4" s="2"/>
      <c r="BZ4" s="2"/>
      <c r="CA4" s="2"/>
      <c r="CB4" s="6"/>
      <c r="CC4" s="6"/>
      <c r="CD4" s="6"/>
      <c r="CE4" s="6"/>
      <c r="CF4" s="6"/>
      <c r="CG4" s="47"/>
      <c r="CH4" s="2"/>
      <c r="CI4" s="2"/>
      <c r="CJ4" s="2"/>
    </row>
    <row r="5" spans="2:88" ht="21.75" customHeight="1" thickBot="1">
      <c r="B5" s="371" t="s">
        <v>27</v>
      </c>
      <c r="C5" s="372"/>
      <c r="D5" s="377"/>
      <c r="E5" s="377"/>
      <c r="F5" s="377"/>
      <c r="G5" s="377"/>
      <c r="H5" s="377"/>
      <c r="I5" s="377"/>
      <c r="J5" s="377"/>
      <c r="K5" s="377"/>
      <c r="L5" s="377"/>
      <c r="M5" s="377"/>
      <c r="N5" s="377"/>
      <c r="O5" s="377"/>
      <c r="P5" s="377"/>
      <c r="Q5" s="377"/>
      <c r="R5" s="377"/>
      <c r="S5" s="377"/>
      <c r="T5" s="377"/>
      <c r="U5" s="377"/>
      <c r="V5" s="377"/>
      <c r="W5" s="377"/>
      <c r="X5" s="377"/>
      <c r="Y5" s="377"/>
      <c r="Z5" s="377"/>
      <c r="AA5" s="377"/>
      <c r="AB5" s="377"/>
      <c r="AC5" s="377"/>
      <c r="AD5" s="377"/>
      <c r="AE5" s="377"/>
      <c r="AF5" s="377"/>
      <c r="AG5" s="377"/>
      <c r="AH5" s="377"/>
      <c r="AI5" s="377"/>
      <c r="AJ5" s="377"/>
      <c r="AK5" s="377"/>
      <c r="AL5" s="377"/>
      <c r="AM5" s="377"/>
      <c r="AN5" s="377"/>
      <c r="AO5" s="378"/>
      <c r="AP5" s="379"/>
      <c r="AQ5" s="379"/>
      <c r="AR5" s="379"/>
      <c r="AS5" s="379"/>
      <c r="AT5" s="379"/>
      <c r="AU5" s="379"/>
      <c r="AV5" s="379"/>
      <c r="AW5" s="379"/>
      <c r="AX5" s="379"/>
      <c r="AY5" s="379"/>
      <c r="AZ5" s="379"/>
      <c r="BA5" s="379"/>
      <c r="BB5" s="379"/>
      <c r="BC5" s="379"/>
      <c r="BD5" s="379"/>
      <c r="BE5" s="379"/>
      <c r="BF5" s="379"/>
      <c r="BG5" s="379"/>
      <c r="BH5" s="379"/>
      <c r="BI5" s="377"/>
      <c r="BJ5" s="377"/>
      <c r="BK5" s="377"/>
      <c r="BL5" s="377"/>
      <c r="BM5" s="377"/>
      <c r="BN5" s="377"/>
      <c r="BO5" s="377"/>
      <c r="BP5" s="377"/>
      <c r="BQ5" s="377"/>
      <c r="BR5" s="377"/>
      <c r="BS5" s="377"/>
      <c r="BT5" s="377"/>
      <c r="BU5" s="377"/>
      <c r="BV5" s="377"/>
      <c r="BW5" s="377"/>
      <c r="BX5" s="377"/>
      <c r="BY5" s="377"/>
      <c r="BZ5" s="377"/>
      <c r="CA5" s="377"/>
      <c r="CB5" s="377"/>
      <c r="CC5" s="377"/>
      <c r="CD5" s="377"/>
      <c r="CE5" s="377"/>
      <c r="CF5" s="377"/>
      <c r="CG5" s="380"/>
    </row>
    <row r="6" spans="2:88" ht="30" customHeight="1" thickBot="1">
      <c r="B6" s="373"/>
      <c r="C6" s="374"/>
      <c r="D6" s="381" t="s">
        <v>53</v>
      </c>
      <c r="E6" s="382"/>
      <c r="F6" s="382"/>
      <c r="G6" s="382"/>
      <c r="H6" s="382"/>
      <c r="I6" s="382"/>
      <c r="J6" s="382"/>
      <c r="K6" s="382"/>
      <c r="L6" s="382"/>
      <c r="M6" s="383"/>
      <c r="N6" s="384" t="s">
        <v>48</v>
      </c>
      <c r="O6" s="381" t="s">
        <v>156</v>
      </c>
      <c r="P6" s="382"/>
      <c r="Q6" s="382"/>
      <c r="R6" s="382"/>
      <c r="S6" s="382"/>
      <c r="T6" s="382"/>
      <c r="U6" s="382"/>
      <c r="V6" s="382"/>
      <c r="W6" s="382"/>
      <c r="X6" s="382"/>
      <c r="Y6" s="382"/>
      <c r="Z6" s="382"/>
      <c r="AA6" s="383"/>
      <c r="AB6" s="387" t="s">
        <v>155</v>
      </c>
      <c r="AC6" s="388"/>
      <c r="AD6" s="388"/>
      <c r="AE6" s="388"/>
      <c r="AF6" s="388"/>
      <c r="AG6" s="388"/>
      <c r="AH6" s="388"/>
      <c r="AI6" s="388"/>
      <c r="AJ6" s="388"/>
      <c r="AK6" s="388"/>
      <c r="AL6" s="388"/>
      <c r="AM6" s="388"/>
      <c r="AN6" s="389"/>
      <c r="AO6" s="390" t="s">
        <v>154</v>
      </c>
      <c r="AP6" s="390"/>
      <c r="AQ6" s="390"/>
      <c r="AR6" s="390"/>
      <c r="AS6" s="391"/>
      <c r="AT6" s="390"/>
      <c r="AU6" s="390"/>
      <c r="AV6" s="390"/>
      <c r="AW6" s="390"/>
      <c r="AX6" s="390"/>
      <c r="AY6" s="390"/>
      <c r="AZ6" s="390"/>
      <c r="BA6" s="390"/>
      <c r="BB6" s="390"/>
      <c r="BC6" s="390"/>
      <c r="BD6" s="390"/>
      <c r="BE6" s="390"/>
      <c r="BF6" s="390"/>
      <c r="BG6" s="390"/>
      <c r="BH6" s="390"/>
      <c r="BI6" s="348"/>
      <c r="BJ6" s="382" t="s">
        <v>153</v>
      </c>
      <c r="BK6" s="382"/>
      <c r="BL6" s="382"/>
      <c r="BM6" s="382"/>
      <c r="BN6" s="382"/>
      <c r="BO6" s="382"/>
      <c r="BP6" s="382"/>
      <c r="BQ6" s="382"/>
      <c r="BR6" s="382"/>
      <c r="BS6" s="382"/>
      <c r="BT6" s="382"/>
      <c r="BU6" s="382"/>
      <c r="BV6" s="382"/>
      <c r="BW6" s="382"/>
      <c r="BX6" s="382"/>
      <c r="BY6" s="382"/>
      <c r="BZ6" s="382"/>
      <c r="CA6" s="349"/>
      <c r="CB6" s="392" t="s">
        <v>41</v>
      </c>
      <c r="CC6" s="393"/>
      <c r="CD6" s="396" t="s">
        <v>171</v>
      </c>
      <c r="CE6" s="399" t="s">
        <v>57</v>
      </c>
      <c r="CF6" s="400"/>
      <c r="CG6" s="403" t="s">
        <v>54</v>
      </c>
    </row>
    <row r="7" spans="2:88" s="3" customFormat="1" ht="21.75" customHeight="1">
      <c r="B7" s="373"/>
      <c r="C7" s="374"/>
      <c r="D7" s="417" t="s">
        <v>52</v>
      </c>
      <c r="E7" s="419"/>
      <c r="F7" s="419" t="s">
        <v>140</v>
      </c>
      <c r="G7" s="397" t="s">
        <v>141</v>
      </c>
      <c r="H7" s="397" t="s">
        <v>142</v>
      </c>
      <c r="I7" s="397" t="s">
        <v>143</v>
      </c>
      <c r="J7" s="397" t="s">
        <v>144</v>
      </c>
      <c r="K7" s="397" t="s">
        <v>145</v>
      </c>
      <c r="L7" s="397" t="s">
        <v>146</v>
      </c>
      <c r="M7" s="397" t="s">
        <v>147</v>
      </c>
      <c r="N7" s="385"/>
      <c r="O7" s="413" t="s">
        <v>28</v>
      </c>
      <c r="P7" s="415" t="s">
        <v>29</v>
      </c>
      <c r="Q7" s="415" t="s">
        <v>30</v>
      </c>
      <c r="R7" s="415" t="s">
        <v>31</v>
      </c>
      <c r="S7" s="415" t="s">
        <v>32</v>
      </c>
      <c r="T7" s="415" t="s">
        <v>33</v>
      </c>
      <c r="U7" s="415" t="s">
        <v>34</v>
      </c>
      <c r="V7" s="415" t="s">
        <v>35</v>
      </c>
      <c r="W7" s="415" t="s">
        <v>36</v>
      </c>
      <c r="X7" s="415" t="s">
        <v>37</v>
      </c>
      <c r="Y7" s="415" t="s">
        <v>38</v>
      </c>
      <c r="Z7" s="415" t="s">
        <v>39</v>
      </c>
      <c r="AA7" s="421" t="s">
        <v>148</v>
      </c>
      <c r="AB7" s="413" t="s">
        <v>28</v>
      </c>
      <c r="AC7" s="415" t="s">
        <v>29</v>
      </c>
      <c r="AD7" s="415" t="s">
        <v>30</v>
      </c>
      <c r="AE7" s="415" t="s">
        <v>31</v>
      </c>
      <c r="AF7" s="415" t="s">
        <v>32</v>
      </c>
      <c r="AG7" s="415" t="s">
        <v>33</v>
      </c>
      <c r="AH7" s="415" t="s">
        <v>34</v>
      </c>
      <c r="AI7" s="415" t="s">
        <v>35</v>
      </c>
      <c r="AJ7" s="415" t="s">
        <v>36</v>
      </c>
      <c r="AK7" s="415" t="s">
        <v>37</v>
      </c>
      <c r="AL7" s="415" t="s">
        <v>38</v>
      </c>
      <c r="AM7" s="423" t="s">
        <v>39</v>
      </c>
      <c r="AN7" s="421" t="s">
        <v>149</v>
      </c>
      <c r="AO7" s="406" t="s">
        <v>49</v>
      </c>
      <c r="AP7" s="407"/>
      <c r="AQ7" s="407"/>
      <c r="AR7" s="408"/>
      <c r="AS7" s="409" t="s">
        <v>62</v>
      </c>
      <c r="AT7" s="411" t="s">
        <v>58</v>
      </c>
      <c r="AU7" s="427" t="s">
        <v>150</v>
      </c>
      <c r="AV7" s="429" t="s">
        <v>28</v>
      </c>
      <c r="AW7" s="425" t="s">
        <v>29</v>
      </c>
      <c r="AX7" s="425" t="s">
        <v>30</v>
      </c>
      <c r="AY7" s="425" t="s">
        <v>31</v>
      </c>
      <c r="AZ7" s="425" t="s">
        <v>32</v>
      </c>
      <c r="BA7" s="425" t="s">
        <v>33</v>
      </c>
      <c r="BB7" s="425" t="s">
        <v>34</v>
      </c>
      <c r="BC7" s="425" t="s">
        <v>35</v>
      </c>
      <c r="BD7" s="425" t="s">
        <v>36</v>
      </c>
      <c r="BE7" s="425" t="s">
        <v>37</v>
      </c>
      <c r="BF7" s="425" t="s">
        <v>38</v>
      </c>
      <c r="BG7" s="425" t="s">
        <v>39</v>
      </c>
      <c r="BH7" s="445" t="s">
        <v>151</v>
      </c>
      <c r="BI7" s="447" t="s">
        <v>152</v>
      </c>
      <c r="BJ7" s="449" t="s">
        <v>28</v>
      </c>
      <c r="BK7" s="440" t="s">
        <v>29</v>
      </c>
      <c r="BL7" s="440" t="s">
        <v>30</v>
      </c>
      <c r="BM7" s="440" t="s">
        <v>31</v>
      </c>
      <c r="BN7" s="440" t="s">
        <v>32</v>
      </c>
      <c r="BO7" s="440" t="s">
        <v>33</v>
      </c>
      <c r="BP7" s="440" t="s">
        <v>34</v>
      </c>
      <c r="BQ7" s="440" t="s">
        <v>35</v>
      </c>
      <c r="BR7" s="440" t="s">
        <v>36</v>
      </c>
      <c r="BS7" s="440" t="s">
        <v>37</v>
      </c>
      <c r="BT7" s="440" t="s">
        <v>38</v>
      </c>
      <c r="BU7" s="441" t="s">
        <v>39</v>
      </c>
      <c r="BV7" s="52"/>
      <c r="BW7" s="443" t="s">
        <v>40</v>
      </c>
      <c r="BX7" s="431" t="s">
        <v>157</v>
      </c>
      <c r="BY7" s="431" t="s">
        <v>158</v>
      </c>
      <c r="BZ7" s="433" t="s">
        <v>159</v>
      </c>
      <c r="CA7" s="435" t="s">
        <v>160</v>
      </c>
      <c r="CB7" s="394"/>
      <c r="CC7" s="395"/>
      <c r="CD7" s="397"/>
      <c r="CE7" s="401"/>
      <c r="CF7" s="402"/>
      <c r="CG7" s="404"/>
    </row>
    <row r="8" spans="2:88" ht="83.25" customHeight="1" thickBot="1">
      <c r="B8" s="375"/>
      <c r="C8" s="376"/>
      <c r="D8" s="418"/>
      <c r="E8" s="420"/>
      <c r="F8" s="420"/>
      <c r="G8" s="398"/>
      <c r="H8" s="398"/>
      <c r="I8" s="398"/>
      <c r="J8" s="398"/>
      <c r="K8" s="398"/>
      <c r="L8" s="398"/>
      <c r="M8" s="398"/>
      <c r="N8" s="386"/>
      <c r="O8" s="414"/>
      <c r="P8" s="416"/>
      <c r="Q8" s="416"/>
      <c r="R8" s="416"/>
      <c r="S8" s="416"/>
      <c r="T8" s="416"/>
      <c r="U8" s="416"/>
      <c r="V8" s="416"/>
      <c r="W8" s="416"/>
      <c r="X8" s="416"/>
      <c r="Y8" s="416"/>
      <c r="Z8" s="416"/>
      <c r="AA8" s="422"/>
      <c r="AB8" s="414"/>
      <c r="AC8" s="416"/>
      <c r="AD8" s="416"/>
      <c r="AE8" s="416"/>
      <c r="AF8" s="416"/>
      <c r="AG8" s="416"/>
      <c r="AH8" s="416"/>
      <c r="AI8" s="416"/>
      <c r="AJ8" s="416"/>
      <c r="AK8" s="416"/>
      <c r="AL8" s="416"/>
      <c r="AM8" s="424"/>
      <c r="AN8" s="422"/>
      <c r="AO8" s="343" t="s">
        <v>50</v>
      </c>
      <c r="AP8" s="344" t="s">
        <v>66</v>
      </c>
      <c r="AQ8" s="344" t="s">
        <v>67</v>
      </c>
      <c r="AR8" s="296" t="s">
        <v>42</v>
      </c>
      <c r="AS8" s="410"/>
      <c r="AT8" s="412"/>
      <c r="AU8" s="428"/>
      <c r="AV8" s="430"/>
      <c r="AW8" s="426"/>
      <c r="AX8" s="426"/>
      <c r="AY8" s="426"/>
      <c r="AZ8" s="426"/>
      <c r="BA8" s="426"/>
      <c r="BB8" s="426"/>
      <c r="BC8" s="426"/>
      <c r="BD8" s="426"/>
      <c r="BE8" s="426"/>
      <c r="BF8" s="426"/>
      <c r="BG8" s="426"/>
      <c r="BH8" s="446"/>
      <c r="BI8" s="448"/>
      <c r="BJ8" s="450"/>
      <c r="BK8" s="426"/>
      <c r="BL8" s="426"/>
      <c r="BM8" s="426"/>
      <c r="BN8" s="426"/>
      <c r="BO8" s="426"/>
      <c r="BP8" s="426"/>
      <c r="BQ8" s="426"/>
      <c r="BR8" s="426"/>
      <c r="BS8" s="426"/>
      <c r="BT8" s="426"/>
      <c r="BU8" s="442"/>
      <c r="BV8" s="53"/>
      <c r="BW8" s="444"/>
      <c r="BX8" s="432"/>
      <c r="BY8" s="432"/>
      <c r="BZ8" s="434"/>
      <c r="CA8" s="434"/>
      <c r="CB8" s="269" t="s">
        <v>169</v>
      </c>
      <c r="CC8" s="40" t="s">
        <v>170</v>
      </c>
      <c r="CD8" s="398"/>
      <c r="CE8" s="41" t="s">
        <v>172</v>
      </c>
      <c r="CF8" s="41" t="s">
        <v>173</v>
      </c>
      <c r="CG8" s="405"/>
    </row>
    <row r="9" spans="2:88" s="38" customFormat="1" ht="20.25" customHeight="1">
      <c r="B9" s="436">
        <v>1</v>
      </c>
      <c r="C9" s="437"/>
      <c r="D9" s="149">
        <v>2</v>
      </c>
      <c r="E9" s="20">
        <v>4</v>
      </c>
      <c r="F9" s="20">
        <v>3</v>
      </c>
      <c r="G9" s="20">
        <v>4</v>
      </c>
      <c r="H9" s="20">
        <v>5</v>
      </c>
      <c r="I9" s="20">
        <v>6</v>
      </c>
      <c r="J9" s="20">
        <v>7</v>
      </c>
      <c r="K9" s="20">
        <v>8</v>
      </c>
      <c r="L9" s="20">
        <v>9</v>
      </c>
      <c r="M9" s="332">
        <v>10</v>
      </c>
      <c r="N9" s="219">
        <v>11</v>
      </c>
      <c r="O9" s="69">
        <v>12</v>
      </c>
      <c r="P9" s="20">
        <v>13</v>
      </c>
      <c r="Q9" s="20">
        <v>14</v>
      </c>
      <c r="R9" s="20">
        <v>15</v>
      </c>
      <c r="S9" s="20">
        <v>16</v>
      </c>
      <c r="T9" s="20">
        <v>17</v>
      </c>
      <c r="U9" s="20">
        <v>18</v>
      </c>
      <c r="V9" s="20">
        <v>19</v>
      </c>
      <c r="W9" s="20">
        <v>20</v>
      </c>
      <c r="X9" s="20">
        <v>21</v>
      </c>
      <c r="Y9" s="20">
        <v>22</v>
      </c>
      <c r="Z9" s="20">
        <v>23</v>
      </c>
      <c r="AA9" s="20">
        <v>24</v>
      </c>
      <c r="AB9" s="20">
        <v>25</v>
      </c>
      <c r="AC9" s="20">
        <v>26</v>
      </c>
      <c r="AD9" s="20">
        <v>27</v>
      </c>
      <c r="AE9" s="20">
        <v>28</v>
      </c>
      <c r="AF9" s="20">
        <v>29</v>
      </c>
      <c r="AG9" s="20">
        <v>30</v>
      </c>
      <c r="AH9" s="20">
        <v>31</v>
      </c>
      <c r="AI9" s="20">
        <v>32</v>
      </c>
      <c r="AJ9" s="20">
        <v>33</v>
      </c>
      <c r="AK9" s="20">
        <v>34</v>
      </c>
      <c r="AL9" s="20">
        <v>35</v>
      </c>
      <c r="AM9" s="20">
        <v>36</v>
      </c>
      <c r="AN9" s="332">
        <v>37</v>
      </c>
      <c r="AO9" s="365">
        <v>38</v>
      </c>
      <c r="AP9" s="20">
        <v>39</v>
      </c>
      <c r="AQ9" s="20">
        <v>40</v>
      </c>
      <c r="AR9" s="20">
        <v>41</v>
      </c>
      <c r="AS9" s="332">
        <v>42</v>
      </c>
      <c r="AT9" s="366">
        <v>43</v>
      </c>
      <c r="AU9" s="367">
        <v>44</v>
      </c>
      <c r="AV9" s="69">
        <v>45</v>
      </c>
      <c r="AW9" s="20">
        <v>46</v>
      </c>
      <c r="AX9" s="20">
        <v>47</v>
      </c>
      <c r="AY9" s="20">
        <v>48</v>
      </c>
      <c r="AZ9" s="20">
        <v>49</v>
      </c>
      <c r="BA9" s="20">
        <v>50</v>
      </c>
      <c r="BB9" s="20">
        <v>51</v>
      </c>
      <c r="BC9" s="20">
        <v>52</v>
      </c>
      <c r="BD9" s="20">
        <v>53</v>
      </c>
      <c r="BE9" s="20">
        <v>54</v>
      </c>
      <c r="BF9" s="20">
        <v>55</v>
      </c>
      <c r="BG9" s="20">
        <v>56</v>
      </c>
      <c r="BH9" s="332">
        <v>57</v>
      </c>
      <c r="BI9" s="149">
        <v>58</v>
      </c>
      <c r="BJ9" s="20">
        <v>59</v>
      </c>
      <c r="BK9" s="20">
        <v>60</v>
      </c>
      <c r="BL9" s="20">
        <v>61</v>
      </c>
      <c r="BM9" s="20">
        <v>62</v>
      </c>
      <c r="BN9" s="20">
        <v>63</v>
      </c>
      <c r="BO9" s="20">
        <v>64</v>
      </c>
      <c r="BP9" s="20">
        <v>65</v>
      </c>
      <c r="BQ9" s="20">
        <v>66</v>
      </c>
      <c r="BR9" s="20">
        <v>67</v>
      </c>
      <c r="BS9" s="20">
        <v>68</v>
      </c>
      <c r="BT9" s="20">
        <v>69</v>
      </c>
      <c r="BU9" s="20">
        <v>70</v>
      </c>
      <c r="BV9" s="20">
        <v>71</v>
      </c>
      <c r="BW9" s="20">
        <v>72</v>
      </c>
      <c r="BX9" s="20">
        <v>73</v>
      </c>
      <c r="BY9" s="20">
        <v>74</v>
      </c>
      <c r="BZ9" s="20">
        <v>75</v>
      </c>
      <c r="CA9" s="20">
        <v>76</v>
      </c>
      <c r="CB9" s="20">
        <v>77</v>
      </c>
      <c r="CC9" s="20">
        <v>78</v>
      </c>
      <c r="CD9" s="20">
        <v>79</v>
      </c>
      <c r="CE9" s="20">
        <v>80</v>
      </c>
      <c r="CF9" s="20">
        <v>81</v>
      </c>
      <c r="CG9" s="20">
        <v>82</v>
      </c>
    </row>
    <row r="10" spans="2:88" ht="16.5" customHeight="1" thickBot="1">
      <c r="B10" s="438" t="s">
        <v>44</v>
      </c>
      <c r="C10" s="439"/>
      <c r="D10" s="323"/>
      <c r="E10" s="323"/>
      <c r="F10" s="331"/>
      <c r="G10" s="39"/>
      <c r="H10" s="39"/>
      <c r="I10" s="39"/>
      <c r="J10" s="39"/>
      <c r="K10" s="39"/>
      <c r="L10" s="39"/>
      <c r="M10" s="364"/>
      <c r="N10" s="342"/>
      <c r="O10" s="330">
        <f>O35+O61+O66+O77+O90+O98+O82+O104</f>
        <v>0</v>
      </c>
      <c r="P10" s="310">
        <f t="shared" ref="P10:Z10" si="0">P35+P61+P66+P77+P90+P98+P82+P104</f>
        <v>0</v>
      </c>
      <c r="Q10" s="310">
        <f t="shared" si="0"/>
        <v>0</v>
      </c>
      <c r="R10" s="310">
        <f t="shared" si="0"/>
        <v>0</v>
      </c>
      <c r="S10" s="310">
        <f t="shared" si="0"/>
        <v>0</v>
      </c>
      <c r="T10" s="310">
        <f t="shared" si="0"/>
        <v>0</v>
      </c>
      <c r="U10" s="310">
        <f t="shared" si="0"/>
        <v>0</v>
      </c>
      <c r="V10" s="310">
        <f t="shared" si="0"/>
        <v>0</v>
      </c>
      <c r="W10" s="310">
        <f t="shared" si="0"/>
        <v>0</v>
      </c>
      <c r="X10" s="310">
        <f t="shared" si="0"/>
        <v>0</v>
      </c>
      <c r="Y10" s="310">
        <f t="shared" si="0"/>
        <v>0</v>
      </c>
      <c r="Z10" s="310">
        <f t="shared" si="0"/>
        <v>0</v>
      </c>
      <c r="AA10" s="311">
        <f>AA35+AA61+AA66+AA77+AA82+AA90+AA98+AA104</f>
        <v>0</v>
      </c>
      <c r="AB10" s="333">
        <f t="shared" ref="AB10:AC10" si="1">AB35++AB61+AB66+AB77+AB82+AB90+AB98+AB106</f>
        <v>0</v>
      </c>
      <c r="AC10" s="310">
        <f t="shared" si="1"/>
        <v>0</v>
      </c>
      <c r="AD10" s="310">
        <f>AD35++AD61+AD66+AD77+AD82+AD90+AD98+AD104</f>
        <v>0</v>
      </c>
      <c r="AE10" s="310">
        <f>AE35++AE61+AE66+AE77+AE82+AE90+AE98+AE104</f>
        <v>0</v>
      </c>
      <c r="AF10" s="310">
        <f t="shared" ref="AF10:AN10" si="2">AF35++AF61+AF66+AF77+AF82+AF90+AF98+AF104</f>
        <v>0</v>
      </c>
      <c r="AG10" s="310">
        <f t="shared" si="2"/>
        <v>0</v>
      </c>
      <c r="AH10" s="310">
        <f t="shared" si="2"/>
        <v>0</v>
      </c>
      <c r="AI10" s="310">
        <f t="shared" si="2"/>
        <v>0</v>
      </c>
      <c r="AJ10" s="310">
        <f t="shared" si="2"/>
        <v>0</v>
      </c>
      <c r="AK10" s="310">
        <f t="shared" si="2"/>
        <v>0</v>
      </c>
      <c r="AL10" s="310">
        <f t="shared" si="2"/>
        <v>0</v>
      </c>
      <c r="AM10" s="310">
        <f t="shared" si="2"/>
        <v>0</v>
      </c>
      <c r="AN10" s="310">
        <f t="shared" si="2"/>
        <v>0</v>
      </c>
      <c r="AO10" s="66"/>
      <c r="AP10" s="323">
        <f>AP35+AP61+AP66+AP77+AP82+AP90+AP98+AP104+AP108</f>
        <v>0</v>
      </c>
      <c r="AQ10" s="323">
        <f>AQ35+AQ61+AQ66+AQ77+AQ82+AQ90+AQ98+AQ104</f>
        <v>0</v>
      </c>
      <c r="AR10" s="231"/>
      <c r="AS10" s="240">
        <f>AR10+7</f>
        <v>7</v>
      </c>
      <c r="AT10" s="249" t="s">
        <v>56</v>
      </c>
      <c r="AU10" s="256"/>
      <c r="AV10" s="150">
        <f t="shared" ref="AV10:BG10" si="3">AV35+AV61+AV66+AV77+AV82+AV98+AV104+AV90</f>
        <v>0</v>
      </c>
      <c r="AW10" s="90">
        <f t="shared" si="3"/>
        <v>0</v>
      </c>
      <c r="AX10" s="90">
        <f t="shared" si="3"/>
        <v>0</v>
      </c>
      <c r="AY10" s="90">
        <f t="shared" si="3"/>
        <v>0</v>
      </c>
      <c r="AZ10" s="90">
        <f t="shared" si="3"/>
        <v>0</v>
      </c>
      <c r="BA10" s="90">
        <f t="shared" si="3"/>
        <v>0</v>
      </c>
      <c r="BB10" s="90">
        <f t="shared" si="3"/>
        <v>0</v>
      </c>
      <c r="BC10" s="90">
        <f t="shared" si="3"/>
        <v>0</v>
      </c>
      <c r="BD10" s="90">
        <f t="shared" si="3"/>
        <v>0</v>
      </c>
      <c r="BE10" s="90">
        <f t="shared" si="3"/>
        <v>0</v>
      </c>
      <c r="BF10" s="90">
        <f t="shared" si="3"/>
        <v>0</v>
      </c>
      <c r="BG10" s="90">
        <f t="shared" si="3"/>
        <v>0</v>
      </c>
      <c r="BH10" s="91">
        <f>BH35+BH61+BH66+BH77+BH82+BH90+BH98+BH104</f>
        <v>0</v>
      </c>
      <c r="BI10" s="150">
        <f>BI35+BI61+BI66+BI77+BI82+BI90+BI98+BI104</f>
        <v>0</v>
      </c>
      <c r="BJ10" s="118">
        <f t="shared" ref="BJ10:BU10" si="4">BJ35+BJ61+BJ66+BJ77+BJ82+BJ90+BJ98+BJ104</f>
        <v>0</v>
      </c>
      <c r="BK10" s="90">
        <f t="shared" si="4"/>
        <v>0</v>
      </c>
      <c r="BL10" s="90">
        <f t="shared" si="4"/>
        <v>0</v>
      </c>
      <c r="BM10" s="90">
        <f t="shared" si="4"/>
        <v>0</v>
      </c>
      <c r="BN10" s="90">
        <f t="shared" si="4"/>
        <v>0</v>
      </c>
      <c r="BO10" s="90">
        <f t="shared" si="4"/>
        <v>0</v>
      </c>
      <c r="BP10" s="90">
        <f t="shared" si="4"/>
        <v>0</v>
      </c>
      <c r="BQ10" s="90">
        <f t="shared" si="4"/>
        <v>0</v>
      </c>
      <c r="BR10" s="90">
        <f t="shared" si="4"/>
        <v>0</v>
      </c>
      <c r="BS10" s="90">
        <f t="shared" si="4"/>
        <v>0</v>
      </c>
      <c r="BT10" s="90">
        <f t="shared" si="4"/>
        <v>0</v>
      </c>
      <c r="BU10" s="119">
        <f t="shared" si="4"/>
        <v>0</v>
      </c>
      <c r="BV10" s="120"/>
      <c r="BW10" s="121">
        <f t="shared" ref="BW10:CA10" si="5">BW35+BW61+BW66+BW77+BW82+BW90+BW98+BW104</f>
        <v>0</v>
      </c>
      <c r="BX10" s="122">
        <f t="shared" si="5"/>
        <v>0</v>
      </c>
      <c r="BY10" s="122">
        <f t="shared" si="5"/>
        <v>0</v>
      </c>
      <c r="BZ10" s="122">
        <f t="shared" si="5"/>
        <v>0</v>
      </c>
      <c r="CA10" s="122">
        <f t="shared" si="5"/>
        <v>0</v>
      </c>
      <c r="CB10" s="66"/>
      <c r="CC10" s="39"/>
      <c r="CD10" s="39"/>
      <c r="CE10" s="39"/>
      <c r="CF10" s="39"/>
      <c r="CG10" s="270"/>
    </row>
    <row r="11" spans="2:88" s="3" customFormat="1" ht="28.5" customHeight="1">
      <c r="B11" s="452" t="s">
        <v>26</v>
      </c>
      <c r="C11" s="26" t="s">
        <v>0</v>
      </c>
      <c r="D11" s="193" t="s">
        <v>56</v>
      </c>
      <c r="E11" s="36" t="s">
        <v>56</v>
      </c>
      <c r="F11" s="36" t="s">
        <v>56</v>
      </c>
      <c r="G11" s="36" t="s">
        <v>56</v>
      </c>
      <c r="H11" s="36" t="s">
        <v>56</v>
      </c>
      <c r="I11" s="36" t="s">
        <v>56</v>
      </c>
      <c r="J11" s="36" t="s">
        <v>56</v>
      </c>
      <c r="K11" s="36" t="s">
        <v>56</v>
      </c>
      <c r="L11" s="36" t="s">
        <v>56</v>
      </c>
      <c r="M11" s="194" t="s">
        <v>56</v>
      </c>
      <c r="N11" s="220"/>
      <c r="O11" s="92">
        <f>O12+O13</f>
        <v>0</v>
      </c>
      <c r="P11" s="92">
        <f>P12+P13</f>
        <v>0</v>
      </c>
      <c r="Q11" s="92">
        <f t="shared" ref="Q11:Z11" si="6">Q12+Q13</f>
        <v>0</v>
      </c>
      <c r="R11" s="92">
        <f t="shared" si="6"/>
        <v>0</v>
      </c>
      <c r="S11" s="92">
        <f t="shared" si="6"/>
        <v>0</v>
      </c>
      <c r="T11" s="92">
        <f>T12+T13</f>
        <v>0</v>
      </c>
      <c r="U11" s="92">
        <f>U12+U13</f>
        <v>0</v>
      </c>
      <c r="V11" s="92">
        <f t="shared" si="6"/>
        <v>0</v>
      </c>
      <c r="W11" s="92">
        <f t="shared" si="6"/>
        <v>0</v>
      </c>
      <c r="X11" s="92">
        <f t="shared" si="6"/>
        <v>0</v>
      </c>
      <c r="Y11" s="92">
        <f t="shared" si="6"/>
        <v>0</v>
      </c>
      <c r="Z11" s="92">
        <f t="shared" si="6"/>
        <v>0</v>
      </c>
      <c r="AA11" s="93">
        <f>SUM(O11:Z11)</f>
        <v>0</v>
      </c>
      <c r="AB11" s="151">
        <f>SUM(AB12:AB13)</f>
        <v>0</v>
      </c>
      <c r="AC11" s="92">
        <f t="shared" ref="AC11:AM11" si="7">SUM(AC12:AC13)</f>
        <v>0</v>
      </c>
      <c r="AD11" s="92">
        <f t="shared" si="7"/>
        <v>0</v>
      </c>
      <c r="AE11" s="92">
        <f t="shared" si="7"/>
        <v>0</v>
      </c>
      <c r="AF11" s="92">
        <f t="shared" si="7"/>
        <v>0</v>
      </c>
      <c r="AG11" s="92">
        <f t="shared" si="7"/>
        <v>0</v>
      </c>
      <c r="AH11" s="92">
        <f t="shared" si="7"/>
        <v>0</v>
      </c>
      <c r="AI11" s="92">
        <f t="shared" si="7"/>
        <v>0</v>
      </c>
      <c r="AJ11" s="92">
        <f t="shared" si="7"/>
        <v>0</v>
      </c>
      <c r="AK11" s="92">
        <f t="shared" si="7"/>
        <v>0</v>
      </c>
      <c r="AL11" s="92">
        <f t="shared" si="7"/>
        <v>0</v>
      </c>
      <c r="AM11" s="92">
        <f t="shared" si="7"/>
        <v>0</v>
      </c>
      <c r="AN11" s="312">
        <f>AN12+AN13</f>
        <v>0</v>
      </c>
      <c r="AO11" s="70">
        <f>SUM(AO12:AO13)</f>
        <v>0</v>
      </c>
      <c r="AP11" s="92">
        <f>SUM(AP12:AP13)</f>
        <v>0</v>
      </c>
      <c r="AQ11" s="92">
        <f>SUM(AQ12:AQ13)</f>
        <v>0</v>
      </c>
      <c r="AR11" s="232"/>
      <c r="AS11" s="241">
        <f t="shared" ref="AS11:AS35" si="8">AR11+7</f>
        <v>7</v>
      </c>
      <c r="AT11" s="250"/>
      <c r="AU11" s="174"/>
      <c r="AV11" s="151">
        <f>SUM(AV12:AV13)</f>
        <v>0</v>
      </c>
      <c r="AW11" s="92">
        <f t="shared" ref="AW11:BG11" si="9">SUM(AW12:AW13)</f>
        <v>0</v>
      </c>
      <c r="AX11" s="92">
        <f t="shared" si="9"/>
        <v>0</v>
      </c>
      <c r="AY11" s="92">
        <f t="shared" si="9"/>
        <v>0</v>
      </c>
      <c r="AZ11" s="92">
        <f t="shared" si="9"/>
        <v>0</v>
      </c>
      <c r="BA11" s="92">
        <f t="shared" si="9"/>
        <v>0</v>
      </c>
      <c r="BB11" s="92">
        <f t="shared" si="9"/>
        <v>0</v>
      </c>
      <c r="BC11" s="92">
        <f t="shared" si="9"/>
        <v>0</v>
      </c>
      <c r="BD11" s="92">
        <f t="shared" si="9"/>
        <v>0</v>
      </c>
      <c r="BE11" s="92">
        <f t="shared" si="9"/>
        <v>0</v>
      </c>
      <c r="BF11" s="92">
        <f t="shared" si="9"/>
        <v>0</v>
      </c>
      <c r="BG11" s="92">
        <f t="shared" si="9"/>
        <v>0</v>
      </c>
      <c r="BH11" s="93"/>
      <c r="BI11" s="151"/>
      <c r="BJ11" s="123">
        <f>SUM(BJ12:BJ13)</f>
        <v>0</v>
      </c>
      <c r="BK11" s="123">
        <f t="shared" ref="BK11:BU11" si="10">SUM(BK12:BK13)</f>
        <v>0</v>
      </c>
      <c r="BL11" s="123">
        <f t="shared" si="10"/>
        <v>0</v>
      </c>
      <c r="BM11" s="123">
        <f t="shared" si="10"/>
        <v>0</v>
      </c>
      <c r="BN11" s="123">
        <f t="shared" si="10"/>
        <v>0</v>
      </c>
      <c r="BO11" s="123">
        <f t="shared" si="10"/>
        <v>0</v>
      </c>
      <c r="BP11" s="123">
        <f t="shared" si="10"/>
        <v>0</v>
      </c>
      <c r="BQ11" s="123">
        <f t="shared" si="10"/>
        <v>0</v>
      </c>
      <c r="BR11" s="123">
        <f t="shared" si="10"/>
        <v>0</v>
      </c>
      <c r="BS11" s="123">
        <f t="shared" si="10"/>
        <v>0</v>
      </c>
      <c r="BT11" s="123">
        <f t="shared" si="10"/>
        <v>0</v>
      </c>
      <c r="BU11" s="123">
        <f t="shared" si="10"/>
        <v>0</v>
      </c>
      <c r="BV11" s="117"/>
      <c r="BW11" s="123">
        <f>SUM(BJ11:BL11)</f>
        <v>0</v>
      </c>
      <c r="BX11" s="92">
        <f>BW11+BM11+BN11+BO11</f>
        <v>0</v>
      </c>
      <c r="BY11" s="92">
        <f>BX11+BP11+BQ11+BR11</f>
        <v>0</v>
      </c>
      <c r="BZ11" s="92">
        <f>BY11+BS11+BT11+BU11</f>
        <v>0</v>
      </c>
      <c r="CA11" s="92">
        <f>SUM(CA12:CA13)</f>
        <v>0</v>
      </c>
      <c r="CB11" s="271" t="str">
        <f t="shared" ref="CB11:CB35" si="11">IFERROR(BH11/AA11,"")</f>
        <v/>
      </c>
      <c r="CC11" s="54" t="str">
        <f>IFERROR(#REF!/AN11,"")</f>
        <v/>
      </c>
      <c r="CD11" s="54" t="str">
        <f t="shared" ref="CD11:CD42" si="12">IFERROR(BH11/AP11,"")</f>
        <v/>
      </c>
      <c r="CE11" s="54" t="str">
        <f>IFERROR(#REF!/AU11,"")</f>
        <v/>
      </c>
      <c r="CF11" s="54" t="str">
        <f>IFERROR(#REF!/BI11,"")</f>
        <v/>
      </c>
      <c r="CG11" s="272"/>
    </row>
    <row r="12" spans="2:88" s="3" customFormat="1" ht="14.4">
      <c r="B12" s="452"/>
      <c r="C12" s="18" t="s">
        <v>51</v>
      </c>
      <c r="D12" s="195"/>
      <c r="E12" s="21"/>
      <c r="F12" s="21"/>
      <c r="G12" s="21"/>
      <c r="H12" s="21"/>
      <c r="I12" s="21"/>
      <c r="J12" s="21"/>
      <c r="K12" s="21"/>
      <c r="L12" s="21"/>
      <c r="M12" s="196"/>
      <c r="N12" s="221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5">
        <f>SUM(O12:Z12)</f>
        <v>0</v>
      </c>
      <c r="AB12" s="153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313">
        <f>SUM(AB12:AM12)</f>
        <v>0</v>
      </c>
      <c r="AO12" s="71"/>
      <c r="AP12" s="94"/>
      <c r="AQ12" s="94"/>
      <c r="AR12" s="233"/>
      <c r="AS12" s="242">
        <f t="shared" si="8"/>
        <v>7</v>
      </c>
      <c r="AT12" s="250"/>
      <c r="AU12" s="257"/>
      <c r="AV12" s="175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5">
        <f>SUM(AV12:BG12)</f>
        <v>0</v>
      </c>
      <c r="BI12" s="175"/>
      <c r="BJ12" s="12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5"/>
      <c r="BV12" s="117"/>
      <c r="BW12" s="304">
        <f>SUM(BJ12:BL12)</f>
        <v>0</v>
      </c>
      <c r="BX12" s="305">
        <f>BM12+BN12+BO12</f>
        <v>0</v>
      </c>
      <c r="BY12" s="305">
        <f>BP12+BQ12+BR12</f>
        <v>0</v>
      </c>
      <c r="BZ12" s="305">
        <f>BS12+BT12+BU12</f>
        <v>0</v>
      </c>
      <c r="CA12" s="94">
        <f>SUM(BW12:BZ12)</f>
        <v>0</v>
      </c>
      <c r="CB12" s="273" t="str">
        <f t="shared" si="11"/>
        <v/>
      </c>
      <c r="CC12" s="55" t="str">
        <f>IFERROR(#REF!/AN12,"")</f>
        <v/>
      </c>
      <c r="CD12" s="55" t="str">
        <f t="shared" si="12"/>
        <v/>
      </c>
      <c r="CE12" s="55" t="str">
        <f>IFERROR(#REF!/AU12,"")</f>
        <v/>
      </c>
      <c r="CF12" s="55" t="str">
        <f>IFERROR(#REF!/BI12,"")</f>
        <v/>
      </c>
      <c r="CG12" s="274"/>
    </row>
    <row r="13" spans="2:88" s="3" customFormat="1" ht="14.4">
      <c r="B13" s="452"/>
      <c r="C13" s="18" t="s">
        <v>55</v>
      </c>
      <c r="D13" s="195"/>
      <c r="E13" s="21"/>
      <c r="F13" s="21"/>
      <c r="G13" s="21"/>
      <c r="H13" s="21"/>
      <c r="I13" s="21"/>
      <c r="J13" s="21"/>
      <c r="K13" s="21"/>
      <c r="L13" s="21"/>
      <c r="M13" s="196"/>
      <c r="N13" s="221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5">
        <f>SUM(O13:Z13)</f>
        <v>0</v>
      </c>
      <c r="AB13" s="153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313">
        <f>SUM(AB13:AM13)</f>
        <v>0</v>
      </c>
      <c r="AO13" s="71"/>
      <c r="AP13" s="94"/>
      <c r="AQ13" s="94"/>
      <c r="AR13" s="233"/>
      <c r="AS13" s="242">
        <f t="shared" si="8"/>
        <v>7</v>
      </c>
      <c r="AT13" s="250"/>
      <c r="AU13" s="257"/>
      <c r="AV13" s="175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5">
        <f>SUM(AV13:BG13)</f>
        <v>0</v>
      </c>
      <c r="BI13" s="175"/>
      <c r="BJ13" s="12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5"/>
      <c r="BV13" s="117"/>
      <c r="BW13" s="304">
        <f>SUM(BJ13:BL13)</f>
        <v>0</v>
      </c>
      <c r="BX13" s="305">
        <f>BM13+BN13+BO13</f>
        <v>0</v>
      </c>
      <c r="BY13" s="305">
        <f>BP13+BQ13+BR13</f>
        <v>0</v>
      </c>
      <c r="BZ13" s="305">
        <f>BS13+BT13+BU13</f>
        <v>0</v>
      </c>
      <c r="CA13" s="94">
        <f>SUM(BW13:BZ13)</f>
        <v>0</v>
      </c>
      <c r="CB13" s="273" t="str">
        <f t="shared" si="11"/>
        <v/>
      </c>
      <c r="CC13" s="55" t="str">
        <f>IFERROR(#REF!/AN13,"")</f>
        <v/>
      </c>
      <c r="CD13" s="55" t="str">
        <f t="shared" si="12"/>
        <v/>
      </c>
      <c r="CE13" s="55" t="str">
        <f>IFERROR(#REF!/AU13,"")</f>
        <v/>
      </c>
      <c r="CF13" s="55" t="str">
        <f>IFERROR(#REF!/BI13,"")</f>
        <v/>
      </c>
      <c r="CG13" s="274"/>
    </row>
    <row r="14" spans="2:88" s="3" customFormat="1" ht="14.4">
      <c r="B14" s="452"/>
      <c r="C14" s="27" t="s">
        <v>1</v>
      </c>
      <c r="D14" s="197" t="s">
        <v>56</v>
      </c>
      <c r="E14" s="37" t="s">
        <v>56</v>
      </c>
      <c r="F14" s="37" t="s">
        <v>56</v>
      </c>
      <c r="G14" s="37" t="s">
        <v>56</v>
      </c>
      <c r="H14" s="37" t="s">
        <v>56</v>
      </c>
      <c r="I14" s="37" t="s">
        <v>56</v>
      </c>
      <c r="J14" s="37" t="s">
        <v>56</v>
      </c>
      <c r="K14" s="37" t="s">
        <v>56</v>
      </c>
      <c r="L14" s="37" t="s">
        <v>56</v>
      </c>
      <c r="M14" s="198" t="s">
        <v>56</v>
      </c>
      <c r="N14" s="222"/>
      <c r="O14" s="97">
        <f>O15+O16</f>
        <v>0</v>
      </c>
      <c r="P14" s="97">
        <f t="shared" ref="P14:Z14" si="13">P15+P16</f>
        <v>0</v>
      </c>
      <c r="Q14" s="97">
        <f t="shared" si="13"/>
        <v>0</v>
      </c>
      <c r="R14" s="97">
        <f t="shared" si="13"/>
        <v>0</v>
      </c>
      <c r="S14" s="97">
        <f t="shared" si="13"/>
        <v>0</v>
      </c>
      <c r="T14" s="97">
        <f t="shared" si="13"/>
        <v>0</v>
      </c>
      <c r="U14" s="97">
        <f t="shared" si="13"/>
        <v>0</v>
      </c>
      <c r="V14" s="97">
        <f t="shared" si="13"/>
        <v>0</v>
      </c>
      <c r="W14" s="97">
        <f t="shared" si="13"/>
        <v>0</v>
      </c>
      <c r="X14" s="97">
        <f t="shared" si="13"/>
        <v>0</v>
      </c>
      <c r="Y14" s="97">
        <f t="shared" si="13"/>
        <v>0</v>
      </c>
      <c r="Z14" s="97">
        <f t="shared" si="13"/>
        <v>0</v>
      </c>
      <c r="AA14" s="314">
        <f>AA15+AA16</f>
        <v>0</v>
      </c>
      <c r="AB14" s="154">
        <f>SUM(AB15:AB16)</f>
        <v>0</v>
      </c>
      <c r="AC14" s="97">
        <f t="shared" ref="AC14:AM14" si="14">SUM(AC15:AC16)</f>
        <v>0</v>
      </c>
      <c r="AD14" s="97">
        <f t="shared" si="14"/>
        <v>0</v>
      </c>
      <c r="AE14" s="97">
        <f t="shared" si="14"/>
        <v>0</v>
      </c>
      <c r="AF14" s="97">
        <f t="shared" si="14"/>
        <v>0</v>
      </c>
      <c r="AG14" s="97">
        <f t="shared" si="14"/>
        <v>0</v>
      </c>
      <c r="AH14" s="97">
        <f t="shared" si="14"/>
        <v>0</v>
      </c>
      <c r="AI14" s="97">
        <f t="shared" si="14"/>
        <v>0</v>
      </c>
      <c r="AJ14" s="97">
        <f t="shared" si="14"/>
        <v>0</v>
      </c>
      <c r="AK14" s="97">
        <f t="shared" si="14"/>
        <v>0</v>
      </c>
      <c r="AL14" s="97">
        <f t="shared" si="14"/>
        <v>0</v>
      </c>
      <c r="AM14" s="97">
        <f t="shared" si="14"/>
        <v>0</v>
      </c>
      <c r="AN14" s="315">
        <f>AN15+AN16</f>
        <v>0</v>
      </c>
      <c r="AO14" s="70">
        <f t="shared" ref="AO14:AQ14" si="15">SUM(AO15:AO16)</f>
        <v>0</v>
      </c>
      <c r="AP14" s="92">
        <f t="shared" si="15"/>
        <v>0</v>
      </c>
      <c r="AQ14" s="92">
        <f t="shared" si="15"/>
        <v>0</v>
      </c>
      <c r="AR14" s="234"/>
      <c r="AS14" s="243">
        <f t="shared" si="8"/>
        <v>7</v>
      </c>
      <c r="AT14" s="250"/>
      <c r="AU14" s="174"/>
      <c r="AV14" s="154">
        <f>SUM(AV15:AV16)</f>
        <v>0</v>
      </c>
      <c r="AW14" s="97">
        <f t="shared" ref="AW14:BG14" si="16">SUM(AW15:AW16)</f>
        <v>0</v>
      </c>
      <c r="AX14" s="97">
        <f t="shared" si="16"/>
        <v>0</v>
      </c>
      <c r="AY14" s="97">
        <f t="shared" si="16"/>
        <v>0</v>
      </c>
      <c r="AZ14" s="97">
        <f t="shared" si="16"/>
        <v>0</v>
      </c>
      <c r="BA14" s="97">
        <f t="shared" si="16"/>
        <v>0</v>
      </c>
      <c r="BB14" s="97">
        <f t="shared" si="16"/>
        <v>0</v>
      </c>
      <c r="BC14" s="97">
        <f t="shared" si="16"/>
        <v>0</v>
      </c>
      <c r="BD14" s="97">
        <f t="shared" si="16"/>
        <v>0</v>
      </c>
      <c r="BE14" s="97">
        <f t="shared" si="16"/>
        <v>0</v>
      </c>
      <c r="BF14" s="97">
        <f t="shared" si="16"/>
        <v>0</v>
      </c>
      <c r="BG14" s="97">
        <f t="shared" si="16"/>
        <v>0</v>
      </c>
      <c r="BH14" s="93">
        <f>BH15+BH16</f>
        <v>0</v>
      </c>
      <c r="BI14" s="154"/>
      <c r="BJ14" s="125">
        <f>SUM(BJ15:BJ16)</f>
        <v>0</v>
      </c>
      <c r="BK14" s="125">
        <f t="shared" ref="BK14:BU14" si="17">SUM(BK15:BK16)</f>
        <v>0</v>
      </c>
      <c r="BL14" s="125">
        <f t="shared" si="17"/>
        <v>0</v>
      </c>
      <c r="BM14" s="125">
        <f t="shared" si="17"/>
        <v>0</v>
      </c>
      <c r="BN14" s="125">
        <f t="shared" si="17"/>
        <v>0</v>
      </c>
      <c r="BO14" s="125">
        <f t="shared" si="17"/>
        <v>0</v>
      </c>
      <c r="BP14" s="125">
        <f t="shared" si="17"/>
        <v>0</v>
      </c>
      <c r="BQ14" s="125">
        <f t="shared" si="17"/>
        <v>0</v>
      </c>
      <c r="BR14" s="125">
        <f t="shared" si="17"/>
        <v>0</v>
      </c>
      <c r="BS14" s="125">
        <f t="shared" si="17"/>
        <v>0</v>
      </c>
      <c r="BT14" s="125">
        <f t="shared" si="17"/>
        <v>0</v>
      </c>
      <c r="BU14" s="125">
        <f t="shared" si="17"/>
        <v>0</v>
      </c>
      <c r="BV14" s="117"/>
      <c r="BW14" s="123">
        <f t="shared" ref="BW14:BW34" si="18">SUM(BJ14:BL14)</f>
        <v>0</v>
      </c>
      <c r="BX14" s="92">
        <f t="shared" ref="BX14:BX32" si="19">BW14+BM14+BN14+BO14</f>
        <v>0</v>
      </c>
      <c r="BY14" s="92">
        <f t="shared" ref="BY14:BY32" si="20">BX14+BP14+BQ14+BR14</f>
        <v>0</v>
      </c>
      <c r="BZ14" s="92">
        <f t="shared" ref="BZ14:BZ32" si="21">BY14+BS14+BT14+BU14</f>
        <v>0</v>
      </c>
      <c r="CA14" s="92">
        <f t="shared" ref="CA14" si="22">SUM(CA15:CA16)</f>
        <v>0</v>
      </c>
      <c r="CB14" s="275" t="str">
        <f t="shared" si="11"/>
        <v/>
      </c>
      <c r="CC14" s="56" t="str">
        <f>IFERROR(#REF!/AN14,"")</f>
        <v/>
      </c>
      <c r="CD14" s="56" t="str">
        <f t="shared" si="12"/>
        <v/>
      </c>
      <c r="CE14" s="56" t="str">
        <f>IFERROR(#REF!/AU14,"")</f>
        <v/>
      </c>
      <c r="CF14" s="56" t="str">
        <f>IFERROR(#REF!/BI14,"")</f>
        <v/>
      </c>
      <c r="CG14" s="276"/>
    </row>
    <row r="15" spans="2:88" s="3" customFormat="1" ht="14.4">
      <c r="B15" s="452"/>
      <c r="C15" s="18" t="s">
        <v>51</v>
      </c>
      <c r="D15" s="199"/>
      <c r="E15" s="22"/>
      <c r="F15" s="22"/>
      <c r="G15" s="22"/>
      <c r="H15" s="22"/>
      <c r="I15" s="22"/>
      <c r="J15" s="22"/>
      <c r="K15" s="22"/>
      <c r="L15" s="22"/>
      <c r="M15" s="200"/>
      <c r="N15" s="223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8">
        <f>SUM(O15:Z15)</f>
        <v>0</v>
      </c>
      <c r="AB15" s="153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316">
        <f>SUM(AB15:AM15)</f>
        <v>0</v>
      </c>
      <c r="AO15" s="71"/>
      <c r="AP15" s="94"/>
      <c r="AQ15" s="94"/>
      <c r="AR15" s="235"/>
      <c r="AS15" s="244">
        <f t="shared" si="8"/>
        <v>7</v>
      </c>
      <c r="AT15" s="250"/>
      <c r="AU15" s="257"/>
      <c r="AV15" s="153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5">
        <f>SUM(AV15:BG15)</f>
        <v>0</v>
      </c>
      <c r="BI15" s="153"/>
      <c r="BJ15" s="12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8"/>
      <c r="BV15" s="117"/>
      <c r="BW15" s="304">
        <f t="shared" si="18"/>
        <v>0</v>
      </c>
      <c r="BX15" s="305">
        <f t="shared" ref="BX15:BX16" si="23">BM15+BN15+BO15</f>
        <v>0</v>
      </c>
      <c r="BY15" s="305">
        <f t="shared" ref="BY15:BY16" si="24">BP15+BQ15+BR15</f>
        <v>0</v>
      </c>
      <c r="BZ15" s="305">
        <f t="shared" ref="BZ15:BZ16" si="25">BS15+BT15+BU15</f>
        <v>0</v>
      </c>
      <c r="CA15" s="94">
        <f>SUM(BW15:BZ15)</f>
        <v>0</v>
      </c>
      <c r="CB15" s="277" t="str">
        <f t="shared" si="11"/>
        <v/>
      </c>
      <c r="CC15" s="57" t="str">
        <f>IFERROR(#REF!/AN15,"")</f>
        <v/>
      </c>
      <c r="CD15" s="57" t="str">
        <f t="shared" si="12"/>
        <v/>
      </c>
      <c r="CE15" s="57" t="str">
        <f>IFERROR(#REF!/AU15,"")</f>
        <v/>
      </c>
      <c r="CF15" s="57" t="str">
        <f>IFERROR(#REF!/BI15,"")</f>
        <v/>
      </c>
      <c r="CG15" s="278"/>
    </row>
    <row r="16" spans="2:88" s="3" customFormat="1" ht="14.4">
      <c r="B16" s="452"/>
      <c r="C16" s="18" t="s">
        <v>55</v>
      </c>
      <c r="D16" s="199"/>
      <c r="E16" s="22"/>
      <c r="F16" s="22"/>
      <c r="G16" s="22"/>
      <c r="H16" s="22"/>
      <c r="I16" s="22"/>
      <c r="J16" s="22"/>
      <c r="K16" s="22"/>
      <c r="L16" s="22"/>
      <c r="M16" s="200"/>
      <c r="N16" s="223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8">
        <f>SUM(O16:Z16)</f>
        <v>0</v>
      </c>
      <c r="AB16" s="153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316">
        <f>SUM(AB16:AM16)</f>
        <v>0</v>
      </c>
      <c r="AO16" s="71"/>
      <c r="AP16" s="94"/>
      <c r="AQ16" s="94"/>
      <c r="AR16" s="235"/>
      <c r="AS16" s="244">
        <f t="shared" si="8"/>
        <v>7</v>
      </c>
      <c r="AT16" s="250"/>
      <c r="AU16" s="257"/>
      <c r="AV16" s="153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5">
        <v>0</v>
      </c>
      <c r="BI16" s="153"/>
      <c r="BJ16" s="12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8"/>
      <c r="BV16" s="117"/>
      <c r="BW16" s="304">
        <f t="shared" si="18"/>
        <v>0</v>
      </c>
      <c r="BX16" s="305">
        <f t="shared" si="23"/>
        <v>0</v>
      </c>
      <c r="BY16" s="305">
        <f t="shared" si="24"/>
        <v>0</v>
      </c>
      <c r="BZ16" s="305">
        <f t="shared" si="25"/>
        <v>0</v>
      </c>
      <c r="CA16" s="94">
        <f>SUM(BW16:BZ16)</f>
        <v>0</v>
      </c>
      <c r="CB16" s="277" t="str">
        <f t="shared" si="11"/>
        <v/>
      </c>
      <c r="CC16" s="57" t="str">
        <f>IFERROR(#REF!/AN16,"")</f>
        <v/>
      </c>
      <c r="CD16" s="57" t="str">
        <f t="shared" si="12"/>
        <v/>
      </c>
      <c r="CE16" s="57" t="str">
        <f>IFERROR(#REF!/AU16,"")</f>
        <v/>
      </c>
      <c r="CF16" s="57" t="str">
        <f>IFERROR(#REF!/BI16,"")</f>
        <v/>
      </c>
      <c r="CG16" s="278"/>
    </row>
    <row r="17" spans="2:85" s="3" customFormat="1" ht="14.4">
      <c r="B17" s="452"/>
      <c r="C17" s="27" t="s">
        <v>2</v>
      </c>
      <c r="D17" s="197" t="s">
        <v>56</v>
      </c>
      <c r="E17" s="37" t="s">
        <v>56</v>
      </c>
      <c r="F17" s="37" t="s">
        <v>56</v>
      </c>
      <c r="G17" s="37" t="s">
        <v>56</v>
      </c>
      <c r="H17" s="37" t="s">
        <v>56</v>
      </c>
      <c r="I17" s="37" t="s">
        <v>56</v>
      </c>
      <c r="J17" s="37" t="s">
        <v>56</v>
      </c>
      <c r="K17" s="37" t="s">
        <v>56</v>
      </c>
      <c r="L17" s="37" t="s">
        <v>56</v>
      </c>
      <c r="M17" s="198" t="s">
        <v>56</v>
      </c>
      <c r="N17" s="222"/>
      <c r="O17" s="97">
        <f>O18+O19</f>
        <v>0</v>
      </c>
      <c r="P17" s="97">
        <f t="shared" ref="P17:Z17" si="26">P18+P19</f>
        <v>0</v>
      </c>
      <c r="Q17" s="97">
        <f t="shared" si="26"/>
        <v>0</v>
      </c>
      <c r="R17" s="97">
        <f t="shared" si="26"/>
        <v>0</v>
      </c>
      <c r="S17" s="97">
        <f t="shared" si="26"/>
        <v>0</v>
      </c>
      <c r="T17" s="97">
        <f t="shared" si="26"/>
        <v>0</v>
      </c>
      <c r="U17" s="97">
        <f t="shared" si="26"/>
        <v>0</v>
      </c>
      <c r="V17" s="97">
        <f t="shared" si="26"/>
        <v>0</v>
      </c>
      <c r="W17" s="97">
        <f t="shared" si="26"/>
        <v>0</v>
      </c>
      <c r="X17" s="97">
        <f t="shared" si="26"/>
        <v>0</v>
      </c>
      <c r="Y17" s="97">
        <f t="shared" si="26"/>
        <v>0</v>
      </c>
      <c r="Z17" s="97">
        <f t="shared" si="26"/>
        <v>0</v>
      </c>
      <c r="AA17" s="314">
        <f>AA18+AA19</f>
        <v>0</v>
      </c>
      <c r="AB17" s="154">
        <f>SUM(AB18:AB19)</f>
        <v>0</v>
      </c>
      <c r="AC17" s="97">
        <f t="shared" ref="AC17:AM17" si="27">SUM(AC18:AC19)</f>
        <v>0</v>
      </c>
      <c r="AD17" s="97">
        <f t="shared" si="27"/>
        <v>0</v>
      </c>
      <c r="AE17" s="97">
        <f t="shared" si="27"/>
        <v>0</v>
      </c>
      <c r="AF17" s="97">
        <f t="shared" si="27"/>
        <v>0</v>
      </c>
      <c r="AG17" s="97">
        <f t="shared" si="27"/>
        <v>0</v>
      </c>
      <c r="AH17" s="97">
        <f t="shared" si="27"/>
        <v>0</v>
      </c>
      <c r="AI17" s="97">
        <f t="shared" si="27"/>
        <v>0</v>
      </c>
      <c r="AJ17" s="97">
        <f t="shared" si="27"/>
        <v>0</v>
      </c>
      <c r="AK17" s="97">
        <f t="shared" si="27"/>
        <v>0</v>
      </c>
      <c r="AL17" s="97">
        <f t="shared" si="27"/>
        <v>0</v>
      </c>
      <c r="AM17" s="97">
        <f t="shared" si="27"/>
        <v>0</v>
      </c>
      <c r="AN17" s="315">
        <f>AN18+AN19</f>
        <v>0</v>
      </c>
      <c r="AO17" s="70">
        <f t="shared" ref="AO17:AQ17" si="28">SUM(AO18:AO19)</f>
        <v>0</v>
      </c>
      <c r="AP17" s="92">
        <f t="shared" si="28"/>
        <v>0</v>
      </c>
      <c r="AQ17" s="92">
        <f t="shared" si="28"/>
        <v>0</v>
      </c>
      <c r="AR17" s="234"/>
      <c r="AS17" s="243">
        <f t="shared" si="8"/>
        <v>7</v>
      </c>
      <c r="AT17" s="250"/>
      <c r="AU17" s="174"/>
      <c r="AV17" s="154">
        <f>SUM(AV18:AV19)</f>
        <v>0</v>
      </c>
      <c r="AW17" s="97">
        <f t="shared" ref="AW17:BG17" si="29">SUM(AW18:AW19)</f>
        <v>0</v>
      </c>
      <c r="AX17" s="97">
        <f t="shared" si="29"/>
        <v>0</v>
      </c>
      <c r="AY17" s="97">
        <f t="shared" si="29"/>
        <v>0</v>
      </c>
      <c r="AZ17" s="97">
        <f t="shared" si="29"/>
        <v>0</v>
      </c>
      <c r="BA17" s="97">
        <f t="shared" si="29"/>
        <v>0</v>
      </c>
      <c r="BB17" s="97">
        <f t="shared" si="29"/>
        <v>0</v>
      </c>
      <c r="BC17" s="97">
        <f t="shared" si="29"/>
        <v>0</v>
      </c>
      <c r="BD17" s="97">
        <f t="shared" si="29"/>
        <v>0</v>
      </c>
      <c r="BE17" s="97">
        <f t="shared" si="29"/>
        <v>0</v>
      </c>
      <c r="BF17" s="97">
        <f t="shared" si="29"/>
        <v>0</v>
      </c>
      <c r="BG17" s="97">
        <f t="shared" si="29"/>
        <v>0</v>
      </c>
      <c r="BH17" s="93">
        <f>BH18+BH19</f>
        <v>0</v>
      </c>
      <c r="BI17" s="154"/>
      <c r="BJ17" s="125">
        <f>SUM(BJ18:BJ19)</f>
        <v>0</v>
      </c>
      <c r="BK17" s="125">
        <f t="shared" ref="BK17:BU17" si="30">SUM(BK18:BK19)</f>
        <v>0</v>
      </c>
      <c r="BL17" s="125">
        <f t="shared" si="30"/>
        <v>0</v>
      </c>
      <c r="BM17" s="125">
        <f t="shared" si="30"/>
        <v>0</v>
      </c>
      <c r="BN17" s="125">
        <f t="shared" si="30"/>
        <v>0</v>
      </c>
      <c r="BO17" s="125">
        <f t="shared" si="30"/>
        <v>0</v>
      </c>
      <c r="BP17" s="125">
        <f t="shared" si="30"/>
        <v>0</v>
      </c>
      <c r="BQ17" s="125">
        <f t="shared" si="30"/>
        <v>0</v>
      </c>
      <c r="BR17" s="125">
        <f t="shared" si="30"/>
        <v>0</v>
      </c>
      <c r="BS17" s="125">
        <f t="shared" si="30"/>
        <v>0</v>
      </c>
      <c r="BT17" s="125">
        <f t="shared" si="30"/>
        <v>0</v>
      </c>
      <c r="BU17" s="125">
        <f t="shared" si="30"/>
        <v>0</v>
      </c>
      <c r="BV17" s="117"/>
      <c r="BW17" s="123">
        <f t="shared" si="18"/>
        <v>0</v>
      </c>
      <c r="BX17" s="92">
        <f t="shared" si="19"/>
        <v>0</v>
      </c>
      <c r="BY17" s="92">
        <f t="shared" si="20"/>
        <v>0</v>
      </c>
      <c r="BZ17" s="92">
        <f t="shared" si="21"/>
        <v>0</v>
      </c>
      <c r="CA17" s="92">
        <f t="shared" ref="CA17" si="31">SUM(CA18:CA19)</f>
        <v>0</v>
      </c>
      <c r="CB17" s="275" t="str">
        <f t="shared" si="11"/>
        <v/>
      </c>
      <c r="CC17" s="56" t="str">
        <f>IFERROR(#REF!/AN17,"")</f>
        <v/>
      </c>
      <c r="CD17" s="56" t="str">
        <f t="shared" si="12"/>
        <v/>
      </c>
      <c r="CE17" s="56" t="str">
        <f>IFERROR(#REF!/AU17,"")</f>
        <v/>
      </c>
      <c r="CF17" s="56" t="str">
        <f>IFERROR(#REF!/BI17,"")</f>
        <v/>
      </c>
      <c r="CG17" s="276"/>
    </row>
    <row r="18" spans="2:85" s="3" customFormat="1" ht="14.4">
      <c r="B18" s="452"/>
      <c r="C18" s="18" t="s">
        <v>51</v>
      </c>
      <c r="D18" s="199"/>
      <c r="E18" s="22"/>
      <c r="F18" s="22"/>
      <c r="G18" s="22"/>
      <c r="H18" s="22"/>
      <c r="I18" s="22"/>
      <c r="J18" s="22"/>
      <c r="K18" s="22"/>
      <c r="L18" s="22"/>
      <c r="M18" s="200"/>
      <c r="N18" s="223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8">
        <f>SUM(O18:Z18)</f>
        <v>0</v>
      </c>
      <c r="AB18" s="153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316">
        <f>SUM(AB18:AM18)</f>
        <v>0</v>
      </c>
      <c r="AO18" s="71"/>
      <c r="AP18" s="94"/>
      <c r="AQ18" s="94"/>
      <c r="AR18" s="235"/>
      <c r="AS18" s="244">
        <f t="shared" si="8"/>
        <v>7</v>
      </c>
      <c r="AT18" s="250"/>
      <c r="AU18" s="257"/>
      <c r="AV18" s="153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5">
        <f>SUM(AV18:BG18)</f>
        <v>0</v>
      </c>
      <c r="BI18" s="153"/>
      <c r="BJ18" s="12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8"/>
      <c r="BV18" s="117"/>
      <c r="BW18" s="304">
        <f t="shared" si="18"/>
        <v>0</v>
      </c>
      <c r="BX18" s="305">
        <f t="shared" ref="BX18:BX19" si="32">BM18+BN18+BO18</f>
        <v>0</v>
      </c>
      <c r="BY18" s="305">
        <f t="shared" ref="BY18:BY19" si="33">BP18+BQ18+BR18</f>
        <v>0</v>
      </c>
      <c r="BZ18" s="305">
        <f t="shared" ref="BZ18:BZ19" si="34">BS18+BT18+BU18</f>
        <v>0</v>
      </c>
      <c r="CA18" s="94">
        <f>SUM(BW18:BZ18)</f>
        <v>0</v>
      </c>
      <c r="CB18" s="277" t="str">
        <f t="shared" si="11"/>
        <v/>
      </c>
      <c r="CC18" s="57" t="str">
        <f>IFERROR(#REF!/AN18,"")</f>
        <v/>
      </c>
      <c r="CD18" s="57" t="str">
        <f t="shared" si="12"/>
        <v/>
      </c>
      <c r="CE18" s="57" t="str">
        <f>IFERROR(#REF!/AU18,"")</f>
        <v/>
      </c>
      <c r="CF18" s="57" t="str">
        <f>IFERROR(#REF!/BI18,"")</f>
        <v/>
      </c>
      <c r="CG18" s="278"/>
    </row>
    <row r="19" spans="2:85" s="3" customFormat="1" ht="14.4">
      <c r="B19" s="452"/>
      <c r="C19" s="18" t="s">
        <v>55</v>
      </c>
      <c r="D19" s="199"/>
      <c r="E19" s="22"/>
      <c r="F19" s="22"/>
      <c r="G19" s="22"/>
      <c r="H19" s="22"/>
      <c r="I19" s="22"/>
      <c r="J19" s="22"/>
      <c r="K19" s="22"/>
      <c r="L19" s="22"/>
      <c r="M19" s="200"/>
      <c r="N19" s="223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8">
        <f>SUM(O19:Z19)</f>
        <v>0</v>
      </c>
      <c r="AB19" s="153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316">
        <f>SUM(AB19:AM19)</f>
        <v>0</v>
      </c>
      <c r="AO19" s="71"/>
      <c r="AP19" s="94"/>
      <c r="AQ19" s="94"/>
      <c r="AR19" s="235"/>
      <c r="AS19" s="244">
        <f t="shared" si="8"/>
        <v>7</v>
      </c>
      <c r="AT19" s="250"/>
      <c r="AU19" s="257"/>
      <c r="AV19" s="153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5">
        <f>SUM(AV19:BG19)</f>
        <v>0</v>
      </c>
      <c r="BI19" s="153"/>
      <c r="BJ19" s="12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8"/>
      <c r="BV19" s="117"/>
      <c r="BW19" s="304">
        <f t="shared" si="18"/>
        <v>0</v>
      </c>
      <c r="BX19" s="305">
        <f t="shared" si="32"/>
        <v>0</v>
      </c>
      <c r="BY19" s="305">
        <f t="shared" si="33"/>
        <v>0</v>
      </c>
      <c r="BZ19" s="305">
        <f t="shared" si="34"/>
        <v>0</v>
      </c>
      <c r="CA19" s="94">
        <f>SUM(BW19:BZ19)</f>
        <v>0</v>
      </c>
      <c r="CB19" s="277" t="str">
        <f t="shared" si="11"/>
        <v/>
      </c>
      <c r="CC19" s="57" t="str">
        <f>IFERROR(#REF!/AN19,"")</f>
        <v/>
      </c>
      <c r="CD19" s="57" t="str">
        <f t="shared" si="12"/>
        <v/>
      </c>
      <c r="CE19" s="57" t="str">
        <f>IFERROR(#REF!/AU19,"")</f>
        <v/>
      </c>
      <c r="CF19" s="57" t="str">
        <f>IFERROR(#REF!/BI19,"")</f>
        <v/>
      </c>
      <c r="CG19" s="278"/>
    </row>
    <row r="20" spans="2:85" s="3" customFormat="1" ht="14.4">
      <c r="B20" s="452"/>
      <c r="C20" s="27" t="s">
        <v>3</v>
      </c>
      <c r="D20" s="197" t="s">
        <v>56</v>
      </c>
      <c r="E20" s="37" t="s">
        <v>56</v>
      </c>
      <c r="F20" s="37" t="s">
        <v>56</v>
      </c>
      <c r="G20" s="37" t="s">
        <v>56</v>
      </c>
      <c r="H20" s="37" t="s">
        <v>56</v>
      </c>
      <c r="I20" s="37" t="s">
        <v>56</v>
      </c>
      <c r="J20" s="37" t="s">
        <v>56</v>
      </c>
      <c r="K20" s="37" t="s">
        <v>56</v>
      </c>
      <c r="L20" s="37" t="s">
        <v>56</v>
      </c>
      <c r="M20" s="198" t="s">
        <v>56</v>
      </c>
      <c r="N20" s="222"/>
      <c r="O20" s="97">
        <f>O21+O22</f>
        <v>0</v>
      </c>
      <c r="P20" s="97">
        <f t="shared" ref="P20:Z20" si="35">P21+P22</f>
        <v>0</v>
      </c>
      <c r="Q20" s="97">
        <f t="shared" si="35"/>
        <v>0</v>
      </c>
      <c r="R20" s="97">
        <f t="shared" si="35"/>
        <v>0</v>
      </c>
      <c r="S20" s="97">
        <f t="shared" si="35"/>
        <v>0</v>
      </c>
      <c r="T20" s="97">
        <f t="shared" si="35"/>
        <v>0</v>
      </c>
      <c r="U20" s="97">
        <f t="shared" si="35"/>
        <v>0</v>
      </c>
      <c r="V20" s="97">
        <f t="shared" si="35"/>
        <v>0</v>
      </c>
      <c r="W20" s="97">
        <f t="shared" si="35"/>
        <v>0</v>
      </c>
      <c r="X20" s="97">
        <f t="shared" si="35"/>
        <v>0</v>
      </c>
      <c r="Y20" s="97">
        <f t="shared" si="35"/>
        <v>0</v>
      </c>
      <c r="Z20" s="97">
        <f t="shared" si="35"/>
        <v>0</v>
      </c>
      <c r="AA20" s="314">
        <f>AA21+AA22</f>
        <v>0</v>
      </c>
      <c r="AB20" s="154">
        <f>SUM(AB21:AB22)</f>
        <v>0</v>
      </c>
      <c r="AC20" s="97">
        <f t="shared" ref="AC20:AM20" si="36">SUM(AC21:AC22)</f>
        <v>0</v>
      </c>
      <c r="AD20" s="97">
        <f t="shared" si="36"/>
        <v>0</v>
      </c>
      <c r="AE20" s="97">
        <f t="shared" si="36"/>
        <v>0</v>
      </c>
      <c r="AF20" s="97">
        <f t="shared" si="36"/>
        <v>0</v>
      </c>
      <c r="AG20" s="97">
        <f t="shared" si="36"/>
        <v>0</v>
      </c>
      <c r="AH20" s="97">
        <f t="shared" si="36"/>
        <v>0</v>
      </c>
      <c r="AI20" s="97">
        <f t="shared" si="36"/>
        <v>0</v>
      </c>
      <c r="AJ20" s="97">
        <f t="shared" si="36"/>
        <v>0</v>
      </c>
      <c r="AK20" s="97">
        <f t="shared" si="36"/>
        <v>0</v>
      </c>
      <c r="AL20" s="97">
        <f t="shared" si="36"/>
        <v>0</v>
      </c>
      <c r="AM20" s="97">
        <f t="shared" si="36"/>
        <v>0</v>
      </c>
      <c r="AN20" s="315">
        <f>AN21+AN22</f>
        <v>0</v>
      </c>
      <c r="AO20" s="70">
        <f t="shared" ref="AO20:AQ20" si="37">SUM(AO21:AO22)</f>
        <v>0</v>
      </c>
      <c r="AP20" s="92">
        <f t="shared" si="37"/>
        <v>0</v>
      </c>
      <c r="AQ20" s="92">
        <f t="shared" si="37"/>
        <v>0</v>
      </c>
      <c r="AR20" s="234"/>
      <c r="AS20" s="243">
        <f t="shared" si="8"/>
        <v>7</v>
      </c>
      <c r="AT20" s="250"/>
      <c r="AU20" s="174"/>
      <c r="AV20" s="154">
        <f>SUM(AV21:AV22)</f>
        <v>0</v>
      </c>
      <c r="AW20" s="97">
        <f t="shared" ref="AW20:BG20" si="38">SUM(AW21:AW22)</f>
        <v>0</v>
      </c>
      <c r="AX20" s="97">
        <f t="shared" si="38"/>
        <v>0</v>
      </c>
      <c r="AY20" s="97">
        <f t="shared" si="38"/>
        <v>0</v>
      </c>
      <c r="AZ20" s="97">
        <f t="shared" si="38"/>
        <v>0</v>
      </c>
      <c r="BA20" s="97">
        <f t="shared" si="38"/>
        <v>0</v>
      </c>
      <c r="BB20" s="97">
        <f t="shared" si="38"/>
        <v>0</v>
      </c>
      <c r="BC20" s="97">
        <f t="shared" si="38"/>
        <v>0</v>
      </c>
      <c r="BD20" s="97">
        <f t="shared" si="38"/>
        <v>0</v>
      </c>
      <c r="BE20" s="97">
        <f t="shared" si="38"/>
        <v>0</v>
      </c>
      <c r="BF20" s="97">
        <f t="shared" si="38"/>
        <v>0</v>
      </c>
      <c r="BG20" s="97">
        <f t="shared" si="38"/>
        <v>0</v>
      </c>
      <c r="BH20" s="93">
        <f>BH21+BH22</f>
        <v>0</v>
      </c>
      <c r="BI20" s="154"/>
      <c r="BJ20" s="125">
        <f>SUM(BJ21:BJ22)</f>
        <v>0</v>
      </c>
      <c r="BK20" s="125">
        <f t="shared" ref="BK20:BU20" si="39">SUM(BK21:BK22)</f>
        <v>0</v>
      </c>
      <c r="BL20" s="125">
        <f t="shared" si="39"/>
        <v>0</v>
      </c>
      <c r="BM20" s="125">
        <f t="shared" si="39"/>
        <v>0</v>
      </c>
      <c r="BN20" s="125">
        <f t="shared" si="39"/>
        <v>0</v>
      </c>
      <c r="BO20" s="125">
        <f t="shared" si="39"/>
        <v>0</v>
      </c>
      <c r="BP20" s="125">
        <f t="shared" si="39"/>
        <v>0</v>
      </c>
      <c r="BQ20" s="125">
        <f t="shared" si="39"/>
        <v>0</v>
      </c>
      <c r="BR20" s="125">
        <f t="shared" si="39"/>
        <v>0</v>
      </c>
      <c r="BS20" s="125">
        <f t="shared" si="39"/>
        <v>0</v>
      </c>
      <c r="BT20" s="125">
        <f t="shared" si="39"/>
        <v>0</v>
      </c>
      <c r="BU20" s="125">
        <f t="shared" si="39"/>
        <v>0</v>
      </c>
      <c r="BV20" s="117"/>
      <c r="BW20" s="123">
        <f t="shared" si="18"/>
        <v>0</v>
      </c>
      <c r="BX20" s="92">
        <f t="shared" si="19"/>
        <v>0</v>
      </c>
      <c r="BY20" s="92">
        <f t="shared" si="20"/>
        <v>0</v>
      </c>
      <c r="BZ20" s="92">
        <f t="shared" si="21"/>
        <v>0</v>
      </c>
      <c r="CA20" s="92">
        <f t="shared" ref="CA20" si="40">SUM(CA21:CA22)</f>
        <v>0</v>
      </c>
      <c r="CB20" s="275" t="str">
        <f t="shared" si="11"/>
        <v/>
      </c>
      <c r="CC20" s="56" t="str">
        <f>IFERROR(#REF!/AN20,"")</f>
        <v/>
      </c>
      <c r="CD20" s="56" t="str">
        <f t="shared" si="12"/>
        <v/>
      </c>
      <c r="CE20" s="56" t="str">
        <f>IFERROR(#REF!/AU20,"")</f>
        <v/>
      </c>
      <c r="CF20" s="56" t="str">
        <f>IFERROR(#REF!/BI20,"")</f>
        <v/>
      </c>
      <c r="CG20" s="276"/>
    </row>
    <row r="21" spans="2:85" s="3" customFormat="1" ht="14.4">
      <c r="B21" s="452"/>
      <c r="C21" s="18" t="s">
        <v>51</v>
      </c>
      <c r="D21" s="199"/>
      <c r="E21" s="22"/>
      <c r="F21" s="22"/>
      <c r="G21" s="22"/>
      <c r="H21" s="22"/>
      <c r="I21" s="22"/>
      <c r="J21" s="22"/>
      <c r="K21" s="22"/>
      <c r="L21" s="22"/>
      <c r="M21" s="200"/>
      <c r="N21" s="223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8">
        <f>SUM(O21:Z21)</f>
        <v>0</v>
      </c>
      <c r="AB21" s="153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316">
        <f>SUM(AB21:AM21)</f>
        <v>0</v>
      </c>
      <c r="AO21" s="71"/>
      <c r="AP21" s="94"/>
      <c r="AQ21" s="94"/>
      <c r="AR21" s="235"/>
      <c r="AS21" s="244">
        <f t="shared" si="8"/>
        <v>7</v>
      </c>
      <c r="AT21" s="250"/>
      <c r="AU21" s="257"/>
      <c r="AV21" s="153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5">
        <f>SUM(AV21:BG21)</f>
        <v>0</v>
      </c>
      <c r="BI21" s="153"/>
      <c r="BJ21" s="12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8"/>
      <c r="BV21" s="117"/>
      <c r="BW21" s="304">
        <f t="shared" si="18"/>
        <v>0</v>
      </c>
      <c r="BX21" s="305">
        <f t="shared" ref="BX21:BX22" si="41">BM21+BN21+BO21</f>
        <v>0</v>
      </c>
      <c r="BY21" s="305">
        <f t="shared" ref="BY21:BY22" si="42">BP21+BQ21+BR21</f>
        <v>0</v>
      </c>
      <c r="BZ21" s="305">
        <f t="shared" ref="BZ21:BZ22" si="43">BS21+BT21+BU21</f>
        <v>0</v>
      </c>
      <c r="CA21" s="94">
        <f>SUM(BW21:BZ21)</f>
        <v>0</v>
      </c>
      <c r="CB21" s="277" t="str">
        <f t="shared" si="11"/>
        <v/>
      </c>
      <c r="CC21" s="57" t="str">
        <f>IFERROR(#REF!/AN21,"")</f>
        <v/>
      </c>
      <c r="CD21" s="57" t="str">
        <f t="shared" si="12"/>
        <v/>
      </c>
      <c r="CE21" s="57" t="str">
        <f>IFERROR(#REF!/AU21,"")</f>
        <v/>
      </c>
      <c r="CF21" s="57" t="str">
        <f>IFERROR(#REF!/BI21,"")</f>
        <v/>
      </c>
      <c r="CG21" s="278"/>
    </row>
    <row r="22" spans="2:85" s="3" customFormat="1" ht="14.4">
      <c r="B22" s="452"/>
      <c r="C22" s="18" t="s">
        <v>55</v>
      </c>
      <c r="D22" s="199"/>
      <c r="E22" s="22"/>
      <c r="F22" s="22"/>
      <c r="G22" s="22"/>
      <c r="H22" s="22"/>
      <c r="I22" s="22"/>
      <c r="J22" s="22"/>
      <c r="K22" s="22"/>
      <c r="L22" s="22"/>
      <c r="M22" s="200"/>
      <c r="N22" s="223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8">
        <f>SUM(O22:Z22)</f>
        <v>0</v>
      </c>
      <c r="AB22" s="153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316">
        <f>SUM(AB22:AM22)</f>
        <v>0</v>
      </c>
      <c r="AO22" s="71"/>
      <c r="AP22" s="94"/>
      <c r="AQ22" s="94"/>
      <c r="AR22" s="235"/>
      <c r="AS22" s="244">
        <f t="shared" si="8"/>
        <v>7</v>
      </c>
      <c r="AT22" s="250"/>
      <c r="AU22" s="257"/>
      <c r="AV22" s="153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5">
        <f>SUM(AV22:BG22)</f>
        <v>0</v>
      </c>
      <c r="BI22" s="153"/>
      <c r="BJ22" s="126"/>
      <c r="BK22" s="96"/>
      <c r="BL22" s="96"/>
      <c r="BM22" s="96"/>
      <c r="BN22" s="96"/>
      <c r="BO22" s="96"/>
      <c r="BP22" s="96"/>
      <c r="BQ22" s="96"/>
      <c r="BR22" s="96"/>
      <c r="BS22" s="96"/>
      <c r="BT22" s="96"/>
      <c r="BU22" s="98"/>
      <c r="BV22" s="117"/>
      <c r="BW22" s="304">
        <f t="shared" si="18"/>
        <v>0</v>
      </c>
      <c r="BX22" s="305">
        <f t="shared" si="41"/>
        <v>0</v>
      </c>
      <c r="BY22" s="305">
        <f t="shared" si="42"/>
        <v>0</v>
      </c>
      <c r="BZ22" s="305">
        <f t="shared" si="43"/>
        <v>0</v>
      </c>
      <c r="CA22" s="94">
        <f>SUM(BW22:BZ22)</f>
        <v>0</v>
      </c>
      <c r="CB22" s="277" t="str">
        <f t="shared" si="11"/>
        <v/>
      </c>
      <c r="CC22" s="57" t="str">
        <f>IFERROR(#REF!/AN22,"")</f>
        <v/>
      </c>
      <c r="CD22" s="57" t="str">
        <f t="shared" si="12"/>
        <v/>
      </c>
      <c r="CE22" s="57" t="str">
        <f>IFERROR(#REF!/AU22,"")</f>
        <v/>
      </c>
      <c r="CF22" s="57" t="str">
        <f>IFERROR(#REF!/BI22,"")</f>
        <v/>
      </c>
      <c r="CG22" s="278"/>
    </row>
    <row r="23" spans="2:85" s="3" customFormat="1" ht="28.8">
      <c r="B23" s="452"/>
      <c r="C23" s="27" t="s">
        <v>4</v>
      </c>
      <c r="D23" s="197" t="s">
        <v>56</v>
      </c>
      <c r="E23" s="37" t="s">
        <v>56</v>
      </c>
      <c r="F23" s="37" t="s">
        <v>56</v>
      </c>
      <c r="G23" s="37" t="s">
        <v>56</v>
      </c>
      <c r="H23" s="37" t="s">
        <v>56</v>
      </c>
      <c r="I23" s="37" t="s">
        <v>56</v>
      </c>
      <c r="J23" s="37" t="s">
        <v>56</v>
      </c>
      <c r="K23" s="37" t="s">
        <v>56</v>
      </c>
      <c r="L23" s="37" t="s">
        <v>56</v>
      </c>
      <c r="M23" s="198" t="s">
        <v>56</v>
      </c>
      <c r="N23" s="222"/>
      <c r="O23" s="97">
        <f>O24+O25</f>
        <v>0</v>
      </c>
      <c r="P23" s="97">
        <f t="shared" ref="P23:AA23" si="44">P24+P25</f>
        <v>0</v>
      </c>
      <c r="Q23" s="97">
        <f t="shared" si="44"/>
        <v>0</v>
      </c>
      <c r="R23" s="97">
        <f t="shared" si="44"/>
        <v>0</v>
      </c>
      <c r="S23" s="97">
        <f t="shared" si="44"/>
        <v>0</v>
      </c>
      <c r="T23" s="97">
        <f t="shared" si="44"/>
        <v>0</v>
      </c>
      <c r="U23" s="97">
        <f t="shared" si="44"/>
        <v>0</v>
      </c>
      <c r="V23" s="97">
        <f t="shared" si="44"/>
        <v>0</v>
      </c>
      <c r="W23" s="97">
        <f t="shared" si="44"/>
        <v>0</v>
      </c>
      <c r="X23" s="97">
        <f t="shared" si="44"/>
        <v>0</v>
      </c>
      <c r="Y23" s="97">
        <f t="shared" si="44"/>
        <v>0</v>
      </c>
      <c r="Z23" s="97">
        <f t="shared" si="44"/>
        <v>0</v>
      </c>
      <c r="AA23" s="314">
        <f t="shared" si="44"/>
        <v>0</v>
      </c>
      <c r="AB23" s="154">
        <f>SUM(AB24:AB25)</f>
        <v>0</v>
      </c>
      <c r="AC23" s="97">
        <f t="shared" ref="AC23:AM23" si="45">SUM(AC24:AC25)</f>
        <v>0</v>
      </c>
      <c r="AD23" s="97">
        <f t="shared" si="45"/>
        <v>0</v>
      </c>
      <c r="AE23" s="97">
        <f t="shared" si="45"/>
        <v>0</v>
      </c>
      <c r="AF23" s="97">
        <f t="shared" si="45"/>
        <v>0</v>
      </c>
      <c r="AG23" s="97">
        <f t="shared" si="45"/>
        <v>0</v>
      </c>
      <c r="AH23" s="97">
        <f t="shared" si="45"/>
        <v>0</v>
      </c>
      <c r="AI23" s="97">
        <f t="shared" si="45"/>
        <v>0</v>
      </c>
      <c r="AJ23" s="97">
        <f t="shared" si="45"/>
        <v>0</v>
      </c>
      <c r="AK23" s="97">
        <f t="shared" si="45"/>
        <v>0</v>
      </c>
      <c r="AL23" s="97">
        <f t="shared" si="45"/>
        <v>0</v>
      </c>
      <c r="AM23" s="97">
        <f t="shared" si="45"/>
        <v>0</v>
      </c>
      <c r="AN23" s="315">
        <f>AN24+AN25</f>
        <v>0</v>
      </c>
      <c r="AO23" s="70">
        <f t="shared" ref="AO23:AQ23" si="46">SUM(AO24:AO25)</f>
        <v>0</v>
      </c>
      <c r="AP23" s="92">
        <f t="shared" si="46"/>
        <v>0</v>
      </c>
      <c r="AQ23" s="92">
        <f t="shared" si="46"/>
        <v>0</v>
      </c>
      <c r="AR23" s="234"/>
      <c r="AS23" s="243">
        <f t="shared" si="8"/>
        <v>7</v>
      </c>
      <c r="AT23" s="250"/>
      <c r="AU23" s="174"/>
      <c r="AV23" s="154">
        <f>SUM(AV24:AV25)</f>
        <v>0</v>
      </c>
      <c r="AW23" s="97">
        <f t="shared" ref="AW23:BF23" si="47">SUM(AW24:AW25)</f>
        <v>0</v>
      </c>
      <c r="AX23" s="97">
        <f t="shared" si="47"/>
        <v>0</v>
      </c>
      <c r="AY23" s="97">
        <f t="shared" si="47"/>
        <v>0</v>
      </c>
      <c r="AZ23" s="97">
        <f t="shared" si="47"/>
        <v>0</v>
      </c>
      <c r="BA23" s="97">
        <f t="shared" si="47"/>
        <v>0</v>
      </c>
      <c r="BB23" s="97">
        <f t="shared" si="47"/>
        <v>0</v>
      </c>
      <c r="BC23" s="97">
        <f t="shared" si="47"/>
        <v>0</v>
      </c>
      <c r="BD23" s="97">
        <f t="shared" si="47"/>
        <v>0</v>
      </c>
      <c r="BE23" s="97">
        <f t="shared" si="47"/>
        <v>0</v>
      </c>
      <c r="BF23" s="97">
        <f t="shared" si="47"/>
        <v>0</v>
      </c>
      <c r="BG23" s="97">
        <f>SUM(BG24:BG25)</f>
        <v>0</v>
      </c>
      <c r="BH23" s="93">
        <f>BH24+BH25</f>
        <v>0</v>
      </c>
      <c r="BI23" s="154"/>
      <c r="BJ23" s="125">
        <f>SUM(BJ24:BJ25)</f>
        <v>0</v>
      </c>
      <c r="BK23" s="125">
        <f t="shared" ref="BK23:BU23" si="48">SUM(BK24:BK25)</f>
        <v>0</v>
      </c>
      <c r="BL23" s="125">
        <f t="shared" si="48"/>
        <v>0</v>
      </c>
      <c r="BM23" s="125">
        <f t="shared" si="48"/>
        <v>0</v>
      </c>
      <c r="BN23" s="125">
        <f t="shared" si="48"/>
        <v>0</v>
      </c>
      <c r="BO23" s="125">
        <f t="shared" si="48"/>
        <v>0</v>
      </c>
      <c r="BP23" s="125">
        <f t="shared" si="48"/>
        <v>0</v>
      </c>
      <c r="BQ23" s="125">
        <f t="shared" si="48"/>
        <v>0</v>
      </c>
      <c r="BR23" s="125">
        <f t="shared" si="48"/>
        <v>0</v>
      </c>
      <c r="BS23" s="125">
        <f t="shared" si="48"/>
        <v>0</v>
      </c>
      <c r="BT23" s="125">
        <f t="shared" si="48"/>
        <v>0</v>
      </c>
      <c r="BU23" s="125">
        <f t="shared" si="48"/>
        <v>0</v>
      </c>
      <c r="BV23" s="117"/>
      <c r="BW23" s="123">
        <f t="shared" si="18"/>
        <v>0</v>
      </c>
      <c r="BX23" s="92">
        <f t="shared" si="19"/>
        <v>0</v>
      </c>
      <c r="BY23" s="92">
        <f t="shared" si="20"/>
        <v>0</v>
      </c>
      <c r="BZ23" s="92">
        <f t="shared" si="21"/>
        <v>0</v>
      </c>
      <c r="CA23" s="92">
        <f>SUM(CA24:CA25)</f>
        <v>0</v>
      </c>
      <c r="CB23" s="275" t="str">
        <f t="shared" si="11"/>
        <v/>
      </c>
      <c r="CC23" s="56" t="str">
        <f>IFERROR(#REF!/AN23,"")</f>
        <v/>
      </c>
      <c r="CD23" s="56" t="str">
        <f t="shared" si="12"/>
        <v/>
      </c>
      <c r="CE23" s="56" t="str">
        <f>IFERROR(#REF!/AU23,"")</f>
        <v/>
      </c>
      <c r="CF23" s="56" t="str">
        <f>IFERROR(#REF!/BI23,"")</f>
        <v/>
      </c>
      <c r="CG23" s="276"/>
    </row>
    <row r="24" spans="2:85" s="3" customFormat="1" ht="14.4">
      <c r="B24" s="452"/>
      <c r="C24" s="18" t="s">
        <v>51</v>
      </c>
      <c r="D24" s="199"/>
      <c r="E24" s="22"/>
      <c r="F24" s="22"/>
      <c r="G24" s="22"/>
      <c r="H24" s="22"/>
      <c r="I24" s="22"/>
      <c r="J24" s="22"/>
      <c r="K24" s="22"/>
      <c r="L24" s="22"/>
      <c r="M24" s="200"/>
      <c r="N24" s="223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8">
        <f t="shared" ref="AA24:AA25" si="49">SUM(O24:Z24)</f>
        <v>0</v>
      </c>
      <c r="AB24" s="153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316">
        <f>SUM(AB24:AM24)</f>
        <v>0</v>
      </c>
      <c r="AO24" s="71"/>
      <c r="AP24" s="94"/>
      <c r="AQ24" s="94"/>
      <c r="AR24" s="235"/>
      <c r="AS24" s="244">
        <f t="shared" si="8"/>
        <v>7</v>
      </c>
      <c r="AT24" s="250"/>
      <c r="AU24" s="257"/>
      <c r="AV24" s="153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5">
        <f>SUM(AV24:BG24)</f>
        <v>0</v>
      </c>
      <c r="BI24" s="153"/>
      <c r="BJ24" s="126"/>
      <c r="BK24" s="96"/>
      <c r="BL24" s="96"/>
      <c r="BM24" s="96"/>
      <c r="BN24" s="96"/>
      <c r="BO24" s="96"/>
      <c r="BP24" s="96"/>
      <c r="BQ24" s="96"/>
      <c r="BR24" s="96"/>
      <c r="BS24" s="96"/>
      <c r="BT24" s="96"/>
      <c r="BU24" s="98"/>
      <c r="BV24" s="117"/>
      <c r="BW24" s="304">
        <f t="shared" si="18"/>
        <v>0</v>
      </c>
      <c r="BX24" s="305">
        <f t="shared" ref="BX24:BX25" si="50">BM24+BN24+BO24</f>
        <v>0</v>
      </c>
      <c r="BY24" s="305">
        <f t="shared" ref="BY24:BY25" si="51">BP24+BQ24+BR24</f>
        <v>0</v>
      </c>
      <c r="BZ24" s="305">
        <f t="shared" ref="BZ24:BZ25" si="52">BS24+BT24+BU24</f>
        <v>0</v>
      </c>
      <c r="CA24" s="94">
        <f>SUM(BW24:BZ24)</f>
        <v>0</v>
      </c>
      <c r="CB24" s="277" t="str">
        <f t="shared" si="11"/>
        <v/>
      </c>
      <c r="CC24" s="57" t="str">
        <f>IFERROR(#REF!/AN24,"")</f>
        <v/>
      </c>
      <c r="CD24" s="57" t="str">
        <f t="shared" si="12"/>
        <v/>
      </c>
      <c r="CE24" s="57" t="str">
        <f>IFERROR(#REF!/AU24,"")</f>
        <v/>
      </c>
      <c r="CF24" s="57" t="str">
        <f>IFERROR(#REF!/BI24,"")</f>
        <v/>
      </c>
      <c r="CG24" s="278"/>
    </row>
    <row r="25" spans="2:85" s="3" customFormat="1" ht="14.4">
      <c r="B25" s="452"/>
      <c r="C25" s="18" t="s">
        <v>55</v>
      </c>
      <c r="D25" s="199"/>
      <c r="E25" s="22"/>
      <c r="F25" s="22"/>
      <c r="G25" s="22"/>
      <c r="H25" s="22"/>
      <c r="I25" s="22"/>
      <c r="J25" s="22"/>
      <c r="K25" s="22"/>
      <c r="L25" s="22"/>
      <c r="M25" s="200"/>
      <c r="N25" s="223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8">
        <f t="shared" si="49"/>
        <v>0</v>
      </c>
      <c r="AB25" s="153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316">
        <f>SUM(AB25:AM25)</f>
        <v>0</v>
      </c>
      <c r="AO25" s="71"/>
      <c r="AP25" s="94"/>
      <c r="AQ25" s="94"/>
      <c r="AR25" s="235"/>
      <c r="AS25" s="244">
        <f t="shared" si="8"/>
        <v>7</v>
      </c>
      <c r="AT25" s="250"/>
      <c r="AU25" s="257"/>
      <c r="AV25" s="153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5">
        <f>SUM(AV25:BG25)</f>
        <v>0</v>
      </c>
      <c r="BI25" s="153"/>
      <c r="BJ25" s="126"/>
      <c r="BK25" s="96"/>
      <c r="BL25" s="96"/>
      <c r="BM25" s="96"/>
      <c r="BN25" s="96"/>
      <c r="BO25" s="96"/>
      <c r="BP25" s="96"/>
      <c r="BQ25" s="96"/>
      <c r="BR25" s="96"/>
      <c r="BS25" s="96"/>
      <c r="BT25" s="96"/>
      <c r="BU25" s="98"/>
      <c r="BV25" s="117"/>
      <c r="BW25" s="304">
        <f t="shared" si="18"/>
        <v>0</v>
      </c>
      <c r="BX25" s="305">
        <f t="shared" si="50"/>
        <v>0</v>
      </c>
      <c r="BY25" s="305">
        <f t="shared" si="51"/>
        <v>0</v>
      </c>
      <c r="BZ25" s="305">
        <f t="shared" si="52"/>
        <v>0</v>
      </c>
      <c r="CA25" s="94">
        <f>SUM(BW25:BZ25)</f>
        <v>0</v>
      </c>
      <c r="CB25" s="277" t="str">
        <f t="shared" si="11"/>
        <v/>
      </c>
      <c r="CC25" s="57" t="str">
        <f>IFERROR(#REF!/AN25,"")</f>
        <v/>
      </c>
      <c r="CD25" s="57" t="str">
        <f t="shared" si="12"/>
        <v/>
      </c>
      <c r="CE25" s="57" t="str">
        <f>IFERROR(#REF!/AU25,"")</f>
        <v/>
      </c>
      <c r="CF25" s="57" t="str">
        <f>IFERROR(#REF!/BI25,"")</f>
        <v/>
      </c>
      <c r="CG25" s="278"/>
    </row>
    <row r="26" spans="2:85" s="3" customFormat="1" ht="28.8">
      <c r="B26" s="452"/>
      <c r="C26" s="27" t="s">
        <v>5</v>
      </c>
      <c r="D26" s="197" t="s">
        <v>56</v>
      </c>
      <c r="E26" s="37" t="s">
        <v>56</v>
      </c>
      <c r="F26" s="37" t="s">
        <v>56</v>
      </c>
      <c r="G26" s="37" t="s">
        <v>56</v>
      </c>
      <c r="H26" s="37" t="s">
        <v>56</v>
      </c>
      <c r="I26" s="37" t="s">
        <v>56</v>
      </c>
      <c r="J26" s="37" t="s">
        <v>56</v>
      </c>
      <c r="K26" s="37" t="s">
        <v>56</v>
      </c>
      <c r="L26" s="37" t="s">
        <v>56</v>
      </c>
      <c r="M26" s="198" t="s">
        <v>56</v>
      </c>
      <c r="N26" s="222"/>
      <c r="O26" s="97">
        <f>O27+O28</f>
        <v>0</v>
      </c>
      <c r="P26" s="97">
        <f t="shared" ref="P26:AA26" si="53">P27+P28</f>
        <v>0</v>
      </c>
      <c r="Q26" s="97">
        <f t="shared" si="53"/>
        <v>0</v>
      </c>
      <c r="R26" s="97">
        <f t="shared" si="53"/>
        <v>0</v>
      </c>
      <c r="S26" s="97">
        <f t="shared" si="53"/>
        <v>0</v>
      </c>
      <c r="T26" s="97">
        <f t="shared" si="53"/>
        <v>0</v>
      </c>
      <c r="U26" s="97">
        <f t="shared" si="53"/>
        <v>0</v>
      </c>
      <c r="V26" s="97">
        <f t="shared" si="53"/>
        <v>0</v>
      </c>
      <c r="W26" s="97">
        <f t="shared" si="53"/>
        <v>0</v>
      </c>
      <c r="X26" s="97">
        <f t="shared" si="53"/>
        <v>0</v>
      </c>
      <c r="Y26" s="97">
        <f t="shared" si="53"/>
        <v>0</v>
      </c>
      <c r="Z26" s="97">
        <f t="shared" si="53"/>
        <v>0</v>
      </c>
      <c r="AA26" s="314">
        <f t="shared" si="53"/>
        <v>0</v>
      </c>
      <c r="AB26" s="154">
        <f>SUM(AB27:AB28)</f>
        <v>0</v>
      </c>
      <c r="AC26" s="97">
        <f t="shared" ref="AC26:AM26" si="54">SUM(AC27:AC28)</f>
        <v>0</v>
      </c>
      <c r="AD26" s="97">
        <f t="shared" si="54"/>
        <v>0</v>
      </c>
      <c r="AE26" s="97">
        <f t="shared" si="54"/>
        <v>0</v>
      </c>
      <c r="AF26" s="97">
        <f t="shared" si="54"/>
        <v>0</v>
      </c>
      <c r="AG26" s="97">
        <f t="shared" si="54"/>
        <v>0</v>
      </c>
      <c r="AH26" s="97">
        <f t="shared" si="54"/>
        <v>0</v>
      </c>
      <c r="AI26" s="97">
        <f t="shared" si="54"/>
        <v>0</v>
      </c>
      <c r="AJ26" s="97">
        <f t="shared" si="54"/>
        <v>0</v>
      </c>
      <c r="AK26" s="97">
        <f t="shared" si="54"/>
        <v>0</v>
      </c>
      <c r="AL26" s="97">
        <f t="shared" si="54"/>
        <v>0</v>
      </c>
      <c r="AM26" s="97">
        <f t="shared" si="54"/>
        <v>0</v>
      </c>
      <c r="AN26" s="315">
        <f>AN27+AN28</f>
        <v>0</v>
      </c>
      <c r="AO26" s="70">
        <f t="shared" ref="AO26:AQ26" si="55">SUM(AO27:AO28)</f>
        <v>0</v>
      </c>
      <c r="AP26" s="92">
        <f t="shared" si="55"/>
        <v>0</v>
      </c>
      <c r="AQ26" s="92">
        <f t="shared" si="55"/>
        <v>0</v>
      </c>
      <c r="AR26" s="234"/>
      <c r="AS26" s="243">
        <f t="shared" si="8"/>
        <v>7</v>
      </c>
      <c r="AT26" s="250"/>
      <c r="AU26" s="174"/>
      <c r="AV26" s="154">
        <f>SUM(AV27:AV28)</f>
        <v>0</v>
      </c>
      <c r="AW26" s="97">
        <f t="shared" ref="AW26:BG26" si="56">SUM(AW27:AW28)</f>
        <v>0</v>
      </c>
      <c r="AX26" s="97">
        <f t="shared" si="56"/>
        <v>0</v>
      </c>
      <c r="AY26" s="97">
        <f t="shared" si="56"/>
        <v>0</v>
      </c>
      <c r="AZ26" s="97">
        <f t="shared" si="56"/>
        <v>0</v>
      </c>
      <c r="BA26" s="97">
        <f t="shared" si="56"/>
        <v>0</v>
      </c>
      <c r="BB26" s="97">
        <f t="shared" si="56"/>
        <v>0</v>
      </c>
      <c r="BC26" s="97">
        <f t="shared" si="56"/>
        <v>0</v>
      </c>
      <c r="BD26" s="97">
        <f t="shared" si="56"/>
        <v>0</v>
      </c>
      <c r="BE26" s="97">
        <f t="shared" si="56"/>
        <v>0</v>
      </c>
      <c r="BF26" s="97">
        <f t="shared" si="56"/>
        <v>0</v>
      </c>
      <c r="BG26" s="97">
        <f t="shared" si="56"/>
        <v>0</v>
      </c>
      <c r="BH26" s="93">
        <f>BH27+BH28</f>
        <v>0</v>
      </c>
      <c r="BI26" s="154"/>
      <c r="BJ26" s="125">
        <f>SUM(BJ27:BJ28)</f>
        <v>0</v>
      </c>
      <c r="BK26" s="125">
        <f t="shared" ref="BK26:BU26" si="57">SUM(BK27:BK28)</f>
        <v>0</v>
      </c>
      <c r="BL26" s="125">
        <f t="shared" si="57"/>
        <v>0</v>
      </c>
      <c r="BM26" s="125">
        <f t="shared" si="57"/>
        <v>0</v>
      </c>
      <c r="BN26" s="125">
        <f t="shared" si="57"/>
        <v>0</v>
      </c>
      <c r="BO26" s="125">
        <f t="shared" si="57"/>
        <v>0</v>
      </c>
      <c r="BP26" s="125">
        <f t="shared" si="57"/>
        <v>0</v>
      </c>
      <c r="BQ26" s="125">
        <f t="shared" si="57"/>
        <v>0</v>
      </c>
      <c r="BR26" s="125">
        <f t="shared" si="57"/>
        <v>0</v>
      </c>
      <c r="BS26" s="125">
        <f t="shared" si="57"/>
        <v>0</v>
      </c>
      <c r="BT26" s="125">
        <f t="shared" si="57"/>
        <v>0</v>
      </c>
      <c r="BU26" s="125">
        <f t="shared" si="57"/>
        <v>0</v>
      </c>
      <c r="BV26" s="117"/>
      <c r="BW26" s="123">
        <f t="shared" si="18"/>
        <v>0</v>
      </c>
      <c r="BX26" s="92">
        <f t="shared" si="19"/>
        <v>0</v>
      </c>
      <c r="BY26" s="92">
        <f t="shared" si="20"/>
        <v>0</v>
      </c>
      <c r="BZ26" s="92">
        <f t="shared" si="21"/>
        <v>0</v>
      </c>
      <c r="CA26" s="92">
        <f t="shared" ref="CA26" si="58">SUM(CA27:CA28)</f>
        <v>0</v>
      </c>
      <c r="CB26" s="275" t="str">
        <f t="shared" si="11"/>
        <v/>
      </c>
      <c r="CC26" s="56" t="str">
        <f>IFERROR(#REF!/AN26,"")</f>
        <v/>
      </c>
      <c r="CD26" s="56" t="str">
        <f t="shared" si="12"/>
        <v/>
      </c>
      <c r="CE26" s="56" t="str">
        <f>IFERROR(#REF!/AU26,"")</f>
        <v/>
      </c>
      <c r="CF26" s="56" t="str">
        <f>IFERROR(#REF!/BI26,"")</f>
        <v/>
      </c>
      <c r="CG26" s="276"/>
    </row>
    <row r="27" spans="2:85" s="3" customFormat="1" ht="14.4">
      <c r="B27" s="452"/>
      <c r="C27" s="18" t="s">
        <v>51</v>
      </c>
      <c r="D27" s="199"/>
      <c r="E27" s="22"/>
      <c r="F27" s="22"/>
      <c r="G27" s="22"/>
      <c r="H27" s="22"/>
      <c r="I27" s="22"/>
      <c r="J27" s="22"/>
      <c r="K27" s="22"/>
      <c r="L27" s="22"/>
      <c r="M27" s="200"/>
      <c r="N27" s="223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8">
        <f t="shared" ref="AA27:AA28" si="59">SUM(O27:Z27)</f>
        <v>0</v>
      </c>
      <c r="AB27" s="153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316"/>
      <c r="AO27" s="327"/>
      <c r="AP27" s="94"/>
      <c r="AQ27" s="94"/>
      <c r="AR27" s="235"/>
      <c r="AS27" s="244">
        <f t="shared" si="8"/>
        <v>7</v>
      </c>
      <c r="AT27" s="250"/>
      <c r="AU27" s="257"/>
      <c r="AV27" s="153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5"/>
      <c r="BI27" s="153"/>
      <c r="BJ27" s="126"/>
      <c r="BK27" s="96"/>
      <c r="BL27" s="96"/>
      <c r="BM27" s="96"/>
      <c r="BN27" s="96"/>
      <c r="BO27" s="96"/>
      <c r="BP27" s="96"/>
      <c r="BQ27" s="96"/>
      <c r="BR27" s="96"/>
      <c r="BS27" s="96"/>
      <c r="BT27" s="96"/>
      <c r="BU27" s="98"/>
      <c r="BV27" s="117"/>
      <c r="BW27" s="304">
        <f t="shared" si="18"/>
        <v>0</v>
      </c>
      <c r="BX27" s="305">
        <f t="shared" ref="BX27:BX28" si="60">BM27+BN27+BO27</f>
        <v>0</v>
      </c>
      <c r="BY27" s="305">
        <f t="shared" ref="BY27:BY28" si="61">BP27+BQ27+BR27</f>
        <v>0</v>
      </c>
      <c r="BZ27" s="305">
        <f t="shared" ref="BZ27:BZ28" si="62">BS27+BT27+BU27</f>
        <v>0</v>
      </c>
      <c r="CA27" s="94">
        <f>SUM(BW27:BZ27)</f>
        <v>0</v>
      </c>
      <c r="CB27" s="277" t="str">
        <f t="shared" si="11"/>
        <v/>
      </c>
      <c r="CC27" s="57" t="str">
        <f>IFERROR(#REF!/AN27,"")</f>
        <v/>
      </c>
      <c r="CD27" s="57" t="str">
        <f t="shared" si="12"/>
        <v/>
      </c>
      <c r="CE27" s="57" t="str">
        <f>IFERROR(#REF!/AU27,"")</f>
        <v/>
      </c>
      <c r="CF27" s="57" t="str">
        <f>IFERROR(#REF!/BI27,"")</f>
        <v/>
      </c>
      <c r="CG27" s="341"/>
    </row>
    <row r="28" spans="2:85" s="3" customFormat="1" ht="14.4">
      <c r="B28" s="452"/>
      <c r="C28" s="18" t="s">
        <v>55</v>
      </c>
      <c r="D28" s="199"/>
      <c r="E28" s="22"/>
      <c r="F28" s="22"/>
      <c r="G28" s="22"/>
      <c r="H28" s="22"/>
      <c r="I28" s="22"/>
      <c r="J28" s="22"/>
      <c r="K28" s="22"/>
      <c r="L28" s="22"/>
      <c r="M28" s="200"/>
      <c r="N28" s="223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8">
        <f t="shared" si="59"/>
        <v>0</v>
      </c>
      <c r="AB28" s="153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316">
        <f>SUM(AB28:AM28)</f>
        <v>0</v>
      </c>
      <c r="AO28" s="71"/>
      <c r="AP28" s="94"/>
      <c r="AQ28" s="94"/>
      <c r="AR28" s="235"/>
      <c r="AS28" s="244">
        <f t="shared" si="8"/>
        <v>7</v>
      </c>
      <c r="AT28" s="250"/>
      <c r="AU28" s="257"/>
      <c r="AV28" s="153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5">
        <f>SUM(AV28:BG28)</f>
        <v>0</v>
      </c>
      <c r="BI28" s="153"/>
      <c r="BJ28" s="126"/>
      <c r="BK28" s="96"/>
      <c r="BL28" s="96"/>
      <c r="BM28" s="96"/>
      <c r="BN28" s="96"/>
      <c r="BO28" s="96"/>
      <c r="BP28" s="96"/>
      <c r="BQ28" s="96"/>
      <c r="BR28" s="96"/>
      <c r="BS28" s="96"/>
      <c r="BT28" s="96"/>
      <c r="BU28" s="98"/>
      <c r="BV28" s="117"/>
      <c r="BW28" s="304">
        <f t="shared" si="18"/>
        <v>0</v>
      </c>
      <c r="BX28" s="305">
        <f t="shared" si="60"/>
        <v>0</v>
      </c>
      <c r="BY28" s="305">
        <f t="shared" si="61"/>
        <v>0</v>
      </c>
      <c r="BZ28" s="305">
        <f t="shared" si="62"/>
        <v>0</v>
      </c>
      <c r="CA28" s="94">
        <f>SUM(BW28:BZ28)</f>
        <v>0</v>
      </c>
      <c r="CB28" s="277" t="str">
        <f t="shared" si="11"/>
        <v/>
      </c>
      <c r="CC28" s="57" t="str">
        <f>IFERROR(#REF!/AN28,"")</f>
        <v/>
      </c>
      <c r="CD28" s="57" t="str">
        <f t="shared" si="12"/>
        <v/>
      </c>
      <c r="CE28" s="57" t="str">
        <f>IFERROR(#REF!/AU28,"")</f>
        <v/>
      </c>
      <c r="CF28" s="57" t="str">
        <f>IFERROR(#REF!/BI28,"")</f>
        <v/>
      </c>
      <c r="CG28" s="278"/>
    </row>
    <row r="29" spans="2:85" s="3" customFormat="1" ht="14.4">
      <c r="B29" s="452"/>
      <c r="C29" s="28" t="s">
        <v>6</v>
      </c>
      <c r="D29" s="197" t="s">
        <v>56</v>
      </c>
      <c r="E29" s="37" t="s">
        <v>56</v>
      </c>
      <c r="F29" s="37" t="s">
        <v>56</v>
      </c>
      <c r="G29" s="37" t="s">
        <v>56</v>
      </c>
      <c r="H29" s="37" t="s">
        <v>56</v>
      </c>
      <c r="I29" s="37" t="s">
        <v>56</v>
      </c>
      <c r="J29" s="37" t="s">
        <v>56</v>
      </c>
      <c r="K29" s="37" t="s">
        <v>56</v>
      </c>
      <c r="L29" s="37" t="s">
        <v>56</v>
      </c>
      <c r="M29" s="198" t="s">
        <v>56</v>
      </c>
      <c r="N29" s="222"/>
      <c r="O29" s="97">
        <f>O30+O31</f>
        <v>0</v>
      </c>
      <c r="P29" s="97">
        <f t="shared" ref="P29:AA29" si="63">P30+P31</f>
        <v>0</v>
      </c>
      <c r="Q29" s="97">
        <f t="shared" si="63"/>
        <v>0</v>
      </c>
      <c r="R29" s="97">
        <f t="shared" si="63"/>
        <v>0</v>
      </c>
      <c r="S29" s="97">
        <f t="shared" si="63"/>
        <v>0</v>
      </c>
      <c r="T29" s="97">
        <f t="shared" si="63"/>
        <v>0</v>
      </c>
      <c r="U29" s="97">
        <f t="shared" si="63"/>
        <v>0</v>
      </c>
      <c r="V29" s="97">
        <f t="shared" si="63"/>
        <v>0</v>
      </c>
      <c r="W29" s="97">
        <f t="shared" si="63"/>
        <v>0</v>
      </c>
      <c r="X29" s="97">
        <f t="shared" si="63"/>
        <v>0</v>
      </c>
      <c r="Y29" s="97">
        <f t="shared" si="63"/>
        <v>0</v>
      </c>
      <c r="Z29" s="97">
        <f t="shared" si="63"/>
        <v>0</v>
      </c>
      <c r="AA29" s="314">
        <f t="shared" si="63"/>
        <v>0</v>
      </c>
      <c r="AB29" s="154">
        <f>SUM(AB30:AB31)</f>
        <v>0</v>
      </c>
      <c r="AC29" s="97">
        <f t="shared" ref="AC29:AM29" si="64">SUM(AC30:AC31)</f>
        <v>0</v>
      </c>
      <c r="AD29" s="97">
        <f t="shared" si="64"/>
        <v>0</v>
      </c>
      <c r="AE29" s="97">
        <f t="shared" si="64"/>
        <v>0</v>
      </c>
      <c r="AF29" s="97">
        <f t="shared" si="64"/>
        <v>0</v>
      </c>
      <c r="AG29" s="97">
        <f t="shared" si="64"/>
        <v>0</v>
      </c>
      <c r="AH29" s="97">
        <f t="shared" si="64"/>
        <v>0</v>
      </c>
      <c r="AI29" s="97">
        <f t="shared" si="64"/>
        <v>0</v>
      </c>
      <c r="AJ29" s="97">
        <f t="shared" si="64"/>
        <v>0</v>
      </c>
      <c r="AK29" s="97">
        <f t="shared" si="64"/>
        <v>0</v>
      </c>
      <c r="AL29" s="97">
        <f t="shared" si="64"/>
        <v>0</v>
      </c>
      <c r="AM29" s="97">
        <f t="shared" si="64"/>
        <v>0</v>
      </c>
      <c r="AN29" s="315">
        <f>AN30+AN31</f>
        <v>0</v>
      </c>
      <c r="AO29" s="70">
        <f t="shared" ref="AO29:AQ29" si="65">SUM(AO30:AO31)</f>
        <v>0</v>
      </c>
      <c r="AP29" s="92">
        <f t="shared" si="65"/>
        <v>0</v>
      </c>
      <c r="AQ29" s="92">
        <f t="shared" si="65"/>
        <v>0</v>
      </c>
      <c r="AR29" s="234"/>
      <c r="AS29" s="243">
        <f t="shared" si="8"/>
        <v>7</v>
      </c>
      <c r="AT29" s="250"/>
      <c r="AU29" s="174"/>
      <c r="AV29" s="154">
        <f>SUM(AV30:AV31)</f>
        <v>0</v>
      </c>
      <c r="AW29" s="97">
        <f t="shared" ref="AW29:BG29" si="66">SUM(AW30:AW31)</f>
        <v>0</v>
      </c>
      <c r="AX29" s="97">
        <f t="shared" si="66"/>
        <v>0</v>
      </c>
      <c r="AY29" s="97">
        <f t="shared" si="66"/>
        <v>0</v>
      </c>
      <c r="AZ29" s="97">
        <f t="shared" si="66"/>
        <v>0</v>
      </c>
      <c r="BA29" s="97">
        <f t="shared" si="66"/>
        <v>0</v>
      </c>
      <c r="BB29" s="97">
        <f t="shared" si="66"/>
        <v>0</v>
      </c>
      <c r="BC29" s="97">
        <f t="shared" si="66"/>
        <v>0</v>
      </c>
      <c r="BD29" s="97">
        <f t="shared" si="66"/>
        <v>0</v>
      </c>
      <c r="BE29" s="97">
        <f t="shared" si="66"/>
        <v>0</v>
      </c>
      <c r="BF29" s="97">
        <f t="shared" si="66"/>
        <v>0</v>
      </c>
      <c r="BG29" s="97">
        <f t="shared" si="66"/>
        <v>0</v>
      </c>
      <c r="BH29" s="93">
        <f>BH30+BH31</f>
        <v>0</v>
      </c>
      <c r="BI29" s="154"/>
      <c r="BJ29" s="125">
        <f>SUM(BJ30:BJ31)</f>
        <v>0</v>
      </c>
      <c r="BK29" s="125">
        <f t="shared" ref="BK29:BU29" si="67">SUM(BK30:BK31)</f>
        <v>0</v>
      </c>
      <c r="BL29" s="125">
        <f t="shared" si="67"/>
        <v>0</v>
      </c>
      <c r="BM29" s="125">
        <f t="shared" si="67"/>
        <v>0</v>
      </c>
      <c r="BN29" s="125">
        <f t="shared" si="67"/>
        <v>0</v>
      </c>
      <c r="BO29" s="125">
        <f t="shared" si="67"/>
        <v>0</v>
      </c>
      <c r="BP29" s="125">
        <f t="shared" si="67"/>
        <v>0</v>
      </c>
      <c r="BQ29" s="125">
        <f t="shared" si="67"/>
        <v>0</v>
      </c>
      <c r="BR29" s="125">
        <f t="shared" si="67"/>
        <v>0</v>
      </c>
      <c r="BS29" s="125">
        <f t="shared" si="67"/>
        <v>0</v>
      </c>
      <c r="BT29" s="125">
        <f t="shared" si="67"/>
        <v>0</v>
      </c>
      <c r="BU29" s="125">
        <f t="shared" si="67"/>
        <v>0</v>
      </c>
      <c r="BV29" s="117"/>
      <c r="BW29" s="123">
        <f t="shared" si="18"/>
        <v>0</v>
      </c>
      <c r="BX29" s="92">
        <f t="shared" si="19"/>
        <v>0</v>
      </c>
      <c r="BY29" s="92">
        <f t="shared" si="20"/>
        <v>0</v>
      </c>
      <c r="BZ29" s="92">
        <f t="shared" si="21"/>
        <v>0</v>
      </c>
      <c r="CA29" s="92">
        <f t="shared" ref="CA29" si="68">SUM(CA30:CA31)</f>
        <v>0</v>
      </c>
      <c r="CB29" s="275" t="str">
        <f t="shared" si="11"/>
        <v/>
      </c>
      <c r="CC29" s="56" t="str">
        <f>IFERROR(#REF!/AN29,"")</f>
        <v/>
      </c>
      <c r="CD29" s="56" t="str">
        <f t="shared" si="12"/>
        <v/>
      </c>
      <c r="CE29" s="56" t="str">
        <f>IFERROR(#REF!/AU29,"")</f>
        <v/>
      </c>
      <c r="CF29" s="56" t="str">
        <f>IFERROR(#REF!/BI29,"")</f>
        <v/>
      </c>
      <c r="CG29" s="276"/>
    </row>
    <row r="30" spans="2:85" s="3" customFormat="1" ht="14.4">
      <c r="B30" s="452"/>
      <c r="C30" s="18" t="s">
        <v>51</v>
      </c>
      <c r="D30" s="199"/>
      <c r="E30" s="22"/>
      <c r="F30" s="22"/>
      <c r="G30" s="22"/>
      <c r="H30" s="22"/>
      <c r="I30" s="22"/>
      <c r="J30" s="22"/>
      <c r="K30" s="22"/>
      <c r="L30" s="22"/>
      <c r="M30" s="200"/>
      <c r="N30" s="223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8">
        <f t="shared" ref="AA30:AA31" si="69">SUM(O30:Z30)</f>
        <v>0</v>
      </c>
      <c r="AB30" s="153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316">
        <f>SUM(AB30:AM30)</f>
        <v>0</v>
      </c>
      <c r="AO30" s="71"/>
      <c r="AP30" s="94"/>
      <c r="AQ30" s="94"/>
      <c r="AR30" s="235"/>
      <c r="AS30" s="244">
        <f t="shared" si="8"/>
        <v>7</v>
      </c>
      <c r="AT30" s="250"/>
      <c r="AU30" s="257"/>
      <c r="AV30" s="153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5">
        <f>SUM(AV30:BG30)</f>
        <v>0</v>
      </c>
      <c r="BI30" s="153"/>
      <c r="BJ30" s="126"/>
      <c r="BK30" s="96"/>
      <c r="BL30" s="96"/>
      <c r="BM30" s="96"/>
      <c r="BN30" s="96"/>
      <c r="BO30" s="96"/>
      <c r="BP30" s="96"/>
      <c r="BQ30" s="96"/>
      <c r="BR30" s="96"/>
      <c r="BS30" s="96"/>
      <c r="BT30" s="96"/>
      <c r="BU30" s="98"/>
      <c r="BV30" s="117"/>
      <c r="BW30" s="304">
        <f t="shared" si="18"/>
        <v>0</v>
      </c>
      <c r="BX30" s="305">
        <f t="shared" ref="BX30:BX31" si="70">BM30+BN30+BO30</f>
        <v>0</v>
      </c>
      <c r="BY30" s="305">
        <f t="shared" ref="BY30:BY31" si="71">BP30+BQ30+BR30</f>
        <v>0</v>
      </c>
      <c r="BZ30" s="305">
        <f t="shared" ref="BZ30:BZ31" si="72">BS30+BT30+BU30</f>
        <v>0</v>
      </c>
      <c r="CA30" s="94">
        <f>SUM(BW30:BZ30)</f>
        <v>0</v>
      </c>
      <c r="CB30" s="277" t="str">
        <f t="shared" si="11"/>
        <v/>
      </c>
      <c r="CC30" s="57" t="str">
        <f>IFERROR(#REF!/AN30,"")</f>
        <v/>
      </c>
      <c r="CD30" s="57" t="str">
        <f t="shared" si="12"/>
        <v/>
      </c>
      <c r="CE30" s="57" t="str">
        <f>IFERROR(#REF!/AU30,"")</f>
        <v/>
      </c>
      <c r="CF30" s="57" t="str">
        <f>IFERROR(#REF!/BI30,"")</f>
        <v/>
      </c>
      <c r="CG30" s="278"/>
    </row>
    <row r="31" spans="2:85" s="3" customFormat="1" ht="14.4">
      <c r="B31" s="452"/>
      <c r="C31" s="18" t="s">
        <v>55</v>
      </c>
      <c r="D31" s="199"/>
      <c r="E31" s="22"/>
      <c r="F31" s="22"/>
      <c r="G31" s="22"/>
      <c r="H31" s="22"/>
      <c r="I31" s="22"/>
      <c r="J31" s="22"/>
      <c r="K31" s="22"/>
      <c r="L31" s="22"/>
      <c r="M31" s="200"/>
      <c r="N31" s="223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8">
        <f t="shared" si="69"/>
        <v>0</v>
      </c>
      <c r="AB31" s="153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316">
        <f>SUM(AB31:AM31)</f>
        <v>0</v>
      </c>
      <c r="AO31" s="71"/>
      <c r="AP31" s="94"/>
      <c r="AQ31" s="94"/>
      <c r="AR31" s="235"/>
      <c r="AS31" s="244">
        <f t="shared" si="8"/>
        <v>7</v>
      </c>
      <c r="AT31" s="250"/>
      <c r="AU31" s="257"/>
      <c r="AV31" s="153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5">
        <f>SUM(AV31:BG31)</f>
        <v>0</v>
      </c>
      <c r="BI31" s="153"/>
      <c r="BJ31" s="126"/>
      <c r="BK31" s="96"/>
      <c r="BL31" s="96"/>
      <c r="BM31" s="96"/>
      <c r="BN31" s="96"/>
      <c r="BO31" s="96"/>
      <c r="BP31" s="96"/>
      <c r="BQ31" s="96"/>
      <c r="BR31" s="96"/>
      <c r="BS31" s="96"/>
      <c r="BT31" s="96"/>
      <c r="BU31" s="98"/>
      <c r="BV31" s="117"/>
      <c r="BW31" s="304">
        <f t="shared" si="18"/>
        <v>0</v>
      </c>
      <c r="BX31" s="305">
        <f t="shared" si="70"/>
        <v>0</v>
      </c>
      <c r="BY31" s="305">
        <f t="shared" si="71"/>
        <v>0</v>
      </c>
      <c r="BZ31" s="305">
        <f t="shared" si="72"/>
        <v>0</v>
      </c>
      <c r="CA31" s="94">
        <f>SUM(BW31:BZ31)</f>
        <v>0</v>
      </c>
      <c r="CB31" s="277" t="str">
        <f t="shared" si="11"/>
        <v/>
      </c>
      <c r="CC31" s="57" t="str">
        <f>IFERROR(#REF!/AN31,"")</f>
        <v/>
      </c>
      <c r="CD31" s="57" t="str">
        <f t="shared" si="12"/>
        <v/>
      </c>
      <c r="CE31" s="57" t="str">
        <f>IFERROR(#REF!/AU31,"")</f>
        <v/>
      </c>
      <c r="CF31" s="57" t="str">
        <f>IFERROR(#REF!/BI31,"")</f>
        <v/>
      </c>
      <c r="CG31" s="278"/>
    </row>
    <row r="32" spans="2:85" s="3" customFormat="1" ht="14.4">
      <c r="B32" s="452"/>
      <c r="C32" s="27" t="s">
        <v>7</v>
      </c>
      <c r="D32" s="197" t="s">
        <v>56</v>
      </c>
      <c r="E32" s="37" t="s">
        <v>56</v>
      </c>
      <c r="F32" s="37" t="s">
        <v>56</v>
      </c>
      <c r="G32" s="37" t="s">
        <v>56</v>
      </c>
      <c r="H32" s="37" t="s">
        <v>56</v>
      </c>
      <c r="I32" s="37" t="s">
        <v>56</v>
      </c>
      <c r="J32" s="37" t="s">
        <v>56</v>
      </c>
      <c r="K32" s="37" t="s">
        <v>56</v>
      </c>
      <c r="L32" s="37" t="s">
        <v>56</v>
      </c>
      <c r="M32" s="198" t="s">
        <v>56</v>
      </c>
      <c r="N32" s="222"/>
      <c r="O32" s="97">
        <f>O33+O34</f>
        <v>0</v>
      </c>
      <c r="P32" s="97">
        <f t="shared" ref="P32:AA32" si="73">P33+P34</f>
        <v>0</v>
      </c>
      <c r="Q32" s="97">
        <f t="shared" si="73"/>
        <v>0</v>
      </c>
      <c r="R32" s="97">
        <f t="shared" si="73"/>
        <v>0</v>
      </c>
      <c r="S32" s="97">
        <f t="shared" si="73"/>
        <v>0</v>
      </c>
      <c r="T32" s="97">
        <f t="shared" si="73"/>
        <v>0</v>
      </c>
      <c r="U32" s="97">
        <f t="shared" si="73"/>
        <v>0</v>
      </c>
      <c r="V32" s="97">
        <f t="shared" si="73"/>
        <v>0</v>
      </c>
      <c r="W32" s="97">
        <f t="shared" si="73"/>
        <v>0</v>
      </c>
      <c r="X32" s="97">
        <f t="shared" si="73"/>
        <v>0</v>
      </c>
      <c r="Y32" s="97">
        <f t="shared" si="73"/>
        <v>0</v>
      </c>
      <c r="Z32" s="97">
        <f t="shared" si="73"/>
        <v>0</v>
      </c>
      <c r="AA32" s="314">
        <f t="shared" si="73"/>
        <v>0</v>
      </c>
      <c r="AB32" s="154">
        <f>SUM(AB33:AB34)</f>
        <v>0</v>
      </c>
      <c r="AC32" s="97">
        <f t="shared" ref="AC32:AM32" si="74">SUM(AC33:AC34)</f>
        <v>0</v>
      </c>
      <c r="AD32" s="97">
        <f t="shared" si="74"/>
        <v>0</v>
      </c>
      <c r="AE32" s="97">
        <f t="shared" si="74"/>
        <v>0</v>
      </c>
      <c r="AF32" s="97">
        <f t="shared" si="74"/>
        <v>0</v>
      </c>
      <c r="AG32" s="97">
        <f t="shared" si="74"/>
        <v>0</v>
      </c>
      <c r="AH32" s="97">
        <f t="shared" si="74"/>
        <v>0</v>
      </c>
      <c r="AI32" s="97">
        <f t="shared" si="74"/>
        <v>0</v>
      </c>
      <c r="AJ32" s="97">
        <f t="shared" si="74"/>
        <v>0</v>
      </c>
      <c r="AK32" s="97">
        <f t="shared" si="74"/>
        <v>0</v>
      </c>
      <c r="AL32" s="97">
        <f t="shared" si="74"/>
        <v>0</v>
      </c>
      <c r="AM32" s="97">
        <f t="shared" si="74"/>
        <v>0</v>
      </c>
      <c r="AN32" s="315">
        <f>AN33+AN34</f>
        <v>0</v>
      </c>
      <c r="AO32" s="70">
        <f t="shared" ref="AO32:AQ32" si="75">SUM(AO33:AO34)</f>
        <v>0</v>
      </c>
      <c r="AP32" s="92">
        <f t="shared" si="75"/>
        <v>0</v>
      </c>
      <c r="AQ32" s="92">
        <f t="shared" si="75"/>
        <v>0</v>
      </c>
      <c r="AR32" s="234"/>
      <c r="AS32" s="243">
        <f t="shared" si="8"/>
        <v>7</v>
      </c>
      <c r="AT32" s="250"/>
      <c r="AU32" s="174"/>
      <c r="AV32" s="154">
        <f>SUM(AV33:AV34)</f>
        <v>0</v>
      </c>
      <c r="AW32" s="97">
        <f t="shared" ref="AW32:BG32" si="76">SUM(AW33:AW34)</f>
        <v>0</v>
      </c>
      <c r="AX32" s="97">
        <f t="shared" si="76"/>
        <v>0</v>
      </c>
      <c r="AY32" s="97">
        <f t="shared" si="76"/>
        <v>0</v>
      </c>
      <c r="AZ32" s="97">
        <f t="shared" si="76"/>
        <v>0</v>
      </c>
      <c r="BA32" s="97">
        <f t="shared" si="76"/>
        <v>0</v>
      </c>
      <c r="BB32" s="97">
        <f t="shared" si="76"/>
        <v>0</v>
      </c>
      <c r="BC32" s="97">
        <f t="shared" si="76"/>
        <v>0</v>
      </c>
      <c r="BD32" s="97">
        <f t="shared" si="76"/>
        <v>0</v>
      </c>
      <c r="BE32" s="97">
        <f t="shared" si="76"/>
        <v>0</v>
      </c>
      <c r="BF32" s="97">
        <f t="shared" si="76"/>
        <v>0</v>
      </c>
      <c r="BG32" s="97">
        <f t="shared" si="76"/>
        <v>0</v>
      </c>
      <c r="BH32" s="93">
        <f>BH33+BH34</f>
        <v>0</v>
      </c>
      <c r="BI32" s="154"/>
      <c r="BJ32" s="125">
        <f>SUM(BJ33:BJ34)</f>
        <v>0</v>
      </c>
      <c r="BK32" s="125">
        <f t="shared" ref="BK32:BU32" si="77">SUM(BK33:BK34)</f>
        <v>0</v>
      </c>
      <c r="BL32" s="125">
        <f t="shared" si="77"/>
        <v>0</v>
      </c>
      <c r="BM32" s="125">
        <f t="shared" si="77"/>
        <v>0</v>
      </c>
      <c r="BN32" s="125">
        <f t="shared" si="77"/>
        <v>0</v>
      </c>
      <c r="BO32" s="125">
        <f t="shared" si="77"/>
        <v>0</v>
      </c>
      <c r="BP32" s="125">
        <f t="shared" si="77"/>
        <v>0</v>
      </c>
      <c r="BQ32" s="125">
        <f t="shared" si="77"/>
        <v>0</v>
      </c>
      <c r="BR32" s="125">
        <f t="shared" si="77"/>
        <v>0</v>
      </c>
      <c r="BS32" s="125">
        <f t="shared" si="77"/>
        <v>0</v>
      </c>
      <c r="BT32" s="125">
        <f t="shared" si="77"/>
        <v>0</v>
      </c>
      <c r="BU32" s="125">
        <f t="shared" si="77"/>
        <v>0</v>
      </c>
      <c r="BV32" s="117"/>
      <c r="BW32" s="123">
        <f t="shared" si="18"/>
        <v>0</v>
      </c>
      <c r="BX32" s="92">
        <f t="shared" si="19"/>
        <v>0</v>
      </c>
      <c r="BY32" s="92">
        <f t="shared" si="20"/>
        <v>0</v>
      </c>
      <c r="BZ32" s="92">
        <f t="shared" si="21"/>
        <v>0</v>
      </c>
      <c r="CA32" s="92">
        <f t="shared" ref="CA32" si="78">SUM(CA33:CA34)</f>
        <v>0</v>
      </c>
      <c r="CB32" s="275" t="str">
        <f t="shared" si="11"/>
        <v/>
      </c>
      <c r="CC32" s="56" t="str">
        <f>IFERROR(#REF!/AN32,"")</f>
        <v/>
      </c>
      <c r="CD32" s="56" t="str">
        <f t="shared" si="12"/>
        <v/>
      </c>
      <c r="CE32" s="56" t="str">
        <f>IFERROR(#REF!/AU32,"")</f>
        <v/>
      </c>
      <c r="CF32" s="56" t="str">
        <f>IFERROR(#REF!/BI32,"")</f>
        <v/>
      </c>
      <c r="CG32" s="276"/>
    </row>
    <row r="33" spans="2:85" s="3" customFormat="1" ht="14.4">
      <c r="B33" s="452"/>
      <c r="C33" s="18" t="s">
        <v>51</v>
      </c>
      <c r="D33" s="199"/>
      <c r="E33" s="22"/>
      <c r="F33" s="22"/>
      <c r="G33" s="22"/>
      <c r="H33" s="22"/>
      <c r="I33" s="22"/>
      <c r="J33" s="22"/>
      <c r="K33" s="22"/>
      <c r="L33" s="22"/>
      <c r="M33" s="200"/>
      <c r="N33" s="223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8">
        <f t="shared" ref="AA33:AA34" si="79">SUM(O33:Z33)</f>
        <v>0</v>
      </c>
      <c r="AB33" s="153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316">
        <f>SUM(AB33:AM33)</f>
        <v>0</v>
      </c>
      <c r="AO33" s="71"/>
      <c r="AP33" s="94"/>
      <c r="AQ33" s="94"/>
      <c r="AR33" s="235"/>
      <c r="AS33" s="244">
        <f t="shared" si="8"/>
        <v>7</v>
      </c>
      <c r="AT33" s="250"/>
      <c r="AU33" s="257"/>
      <c r="AV33" s="153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5">
        <f>SUM(AV33:BG33)</f>
        <v>0</v>
      </c>
      <c r="BI33" s="153"/>
      <c r="BJ33" s="126"/>
      <c r="BK33" s="96"/>
      <c r="BL33" s="96"/>
      <c r="BM33" s="96"/>
      <c r="BN33" s="96"/>
      <c r="BO33" s="96"/>
      <c r="BP33" s="96"/>
      <c r="BQ33" s="96"/>
      <c r="BR33" s="96"/>
      <c r="BS33" s="96"/>
      <c r="BT33" s="96"/>
      <c r="BU33" s="98"/>
      <c r="BV33" s="117"/>
      <c r="BW33" s="304">
        <f t="shared" si="18"/>
        <v>0</v>
      </c>
      <c r="BX33" s="305">
        <f t="shared" ref="BX33:BX34" si="80">BM33+BN33+BO33</f>
        <v>0</v>
      </c>
      <c r="BY33" s="305">
        <f t="shared" ref="BY33:BY34" si="81">BP33+BQ33+BR33</f>
        <v>0</v>
      </c>
      <c r="BZ33" s="305">
        <f t="shared" ref="BZ33:BZ34" si="82">BS33+BT33+BU33</f>
        <v>0</v>
      </c>
      <c r="CA33" s="94">
        <f>SUM(BW33:BZ33)</f>
        <v>0</v>
      </c>
      <c r="CB33" s="277" t="str">
        <f t="shared" si="11"/>
        <v/>
      </c>
      <c r="CC33" s="57" t="str">
        <f>IFERROR(#REF!/AN33,"")</f>
        <v/>
      </c>
      <c r="CD33" s="57" t="str">
        <f t="shared" si="12"/>
        <v/>
      </c>
      <c r="CE33" s="57" t="str">
        <f>IFERROR(#REF!/AU33,"")</f>
        <v/>
      </c>
      <c r="CF33" s="57" t="str">
        <f>IFERROR(#REF!/BI33,"")</f>
        <v/>
      </c>
      <c r="CG33" s="278"/>
    </row>
    <row r="34" spans="2:85" s="3" customFormat="1" ht="14.4">
      <c r="B34" s="452"/>
      <c r="C34" s="18" t="s">
        <v>55</v>
      </c>
      <c r="D34" s="199"/>
      <c r="E34" s="22"/>
      <c r="F34" s="22"/>
      <c r="G34" s="22"/>
      <c r="H34" s="22"/>
      <c r="I34" s="22"/>
      <c r="J34" s="22"/>
      <c r="K34" s="22"/>
      <c r="L34" s="22"/>
      <c r="M34" s="200"/>
      <c r="N34" s="223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8">
        <f t="shared" si="79"/>
        <v>0</v>
      </c>
      <c r="AB34" s="153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316">
        <f>SUM(AB34:AM34)</f>
        <v>0</v>
      </c>
      <c r="AO34" s="71"/>
      <c r="AP34" s="94"/>
      <c r="AQ34" s="94"/>
      <c r="AR34" s="235"/>
      <c r="AS34" s="244">
        <f t="shared" si="8"/>
        <v>7</v>
      </c>
      <c r="AT34" s="250"/>
      <c r="AU34" s="257"/>
      <c r="AV34" s="153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5">
        <f>SUM(AV34:BG34)</f>
        <v>0</v>
      </c>
      <c r="BI34" s="153"/>
      <c r="BJ34" s="126"/>
      <c r="BK34" s="96"/>
      <c r="BL34" s="96"/>
      <c r="BM34" s="96"/>
      <c r="BN34" s="96"/>
      <c r="BO34" s="96"/>
      <c r="BP34" s="96"/>
      <c r="BQ34" s="96"/>
      <c r="BR34" s="96"/>
      <c r="BS34" s="96"/>
      <c r="BT34" s="96"/>
      <c r="BU34" s="98"/>
      <c r="BV34" s="117"/>
      <c r="BW34" s="304">
        <f t="shared" si="18"/>
        <v>0</v>
      </c>
      <c r="BX34" s="305">
        <f t="shared" si="80"/>
        <v>0</v>
      </c>
      <c r="BY34" s="305">
        <f t="shared" si="81"/>
        <v>0</v>
      </c>
      <c r="BZ34" s="305">
        <f t="shared" si="82"/>
        <v>0</v>
      </c>
      <c r="CA34" s="94">
        <f>SUM(BW34:BZ34)</f>
        <v>0</v>
      </c>
      <c r="CB34" s="277" t="str">
        <f t="shared" si="11"/>
        <v/>
      </c>
      <c r="CC34" s="57" t="str">
        <f>IFERROR(#REF!/AN34,"")</f>
        <v/>
      </c>
      <c r="CD34" s="57" t="str">
        <f t="shared" si="12"/>
        <v/>
      </c>
      <c r="CE34" s="57" t="str">
        <f>IFERROR(#REF!/AU34,"")</f>
        <v/>
      </c>
      <c r="CF34" s="57" t="str">
        <f>IFERROR(#REF!/BI34,"")</f>
        <v/>
      </c>
      <c r="CG34" s="278"/>
    </row>
    <row r="35" spans="2:85" s="44" customFormat="1" ht="14.4">
      <c r="B35" s="17" t="s">
        <v>45</v>
      </c>
      <c r="C35" s="297"/>
      <c r="D35" s="201" t="s">
        <v>56</v>
      </c>
      <c r="E35" s="43" t="s">
        <v>56</v>
      </c>
      <c r="F35" s="43" t="s">
        <v>56</v>
      </c>
      <c r="G35" s="43" t="s">
        <v>56</v>
      </c>
      <c r="H35" s="43" t="s">
        <v>56</v>
      </c>
      <c r="I35" s="43" t="s">
        <v>56</v>
      </c>
      <c r="J35" s="43" t="s">
        <v>56</v>
      </c>
      <c r="K35" s="43" t="s">
        <v>56</v>
      </c>
      <c r="L35" s="43" t="s">
        <v>56</v>
      </c>
      <c r="M35" s="202" t="s">
        <v>56</v>
      </c>
      <c r="N35" s="224"/>
      <c r="O35" s="99">
        <f>O11+O14+O17+O20+O23+O26+O29+O32</f>
        <v>0</v>
      </c>
      <c r="P35" s="99">
        <f t="shared" ref="P35:Z35" si="83">P11+P14+P17+P20+P23+P26+P29+P32</f>
        <v>0</v>
      </c>
      <c r="Q35" s="99">
        <f t="shared" si="83"/>
        <v>0</v>
      </c>
      <c r="R35" s="99">
        <f t="shared" si="83"/>
        <v>0</v>
      </c>
      <c r="S35" s="99">
        <f t="shared" si="83"/>
        <v>0</v>
      </c>
      <c r="T35" s="99">
        <f t="shared" si="83"/>
        <v>0</v>
      </c>
      <c r="U35" s="99">
        <f t="shared" si="83"/>
        <v>0</v>
      </c>
      <c r="V35" s="99">
        <f t="shared" si="83"/>
        <v>0</v>
      </c>
      <c r="W35" s="99">
        <f t="shared" si="83"/>
        <v>0</v>
      </c>
      <c r="X35" s="99">
        <f t="shared" si="83"/>
        <v>0</v>
      </c>
      <c r="Y35" s="99">
        <f t="shared" si="83"/>
        <v>0</v>
      </c>
      <c r="Z35" s="99">
        <f t="shared" si="83"/>
        <v>0</v>
      </c>
      <c r="AA35" s="100">
        <f>SUM(O35:Z35)</f>
        <v>0</v>
      </c>
      <c r="AB35" s="157">
        <f>AB11+AB14+AB17+AB20+AB23+AB26+AB29+AB32</f>
        <v>0</v>
      </c>
      <c r="AC35" s="101">
        <f t="shared" ref="AC35:AM35" si="84">AC11+AC14+AC17+AC20+AC23+AC26+AC29+AC32</f>
        <v>0</v>
      </c>
      <c r="AD35" s="101">
        <f t="shared" si="84"/>
        <v>0</v>
      </c>
      <c r="AE35" s="101">
        <f t="shared" si="84"/>
        <v>0</v>
      </c>
      <c r="AF35" s="101">
        <f t="shared" si="84"/>
        <v>0</v>
      </c>
      <c r="AG35" s="101">
        <f t="shared" si="84"/>
        <v>0</v>
      </c>
      <c r="AH35" s="101">
        <f t="shared" si="84"/>
        <v>0</v>
      </c>
      <c r="AI35" s="101">
        <f t="shared" si="84"/>
        <v>0</v>
      </c>
      <c r="AJ35" s="101">
        <f t="shared" si="84"/>
        <v>0</v>
      </c>
      <c r="AK35" s="101">
        <f t="shared" si="84"/>
        <v>0</v>
      </c>
      <c r="AL35" s="101">
        <f t="shared" si="84"/>
        <v>0</v>
      </c>
      <c r="AM35" s="101">
        <f t="shared" si="84"/>
        <v>0</v>
      </c>
      <c r="AN35" s="317">
        <f>SUM(AB35:AM35)</f>
        <v>0</v>
      </c>
      <c r="AO35" s="72"/>
      <c r="AP35" s="99">
        <f>AP11+AP14+AP17+AP20+AP23+AP26+AP29+AP32</f>
        <v>0</v>
      </c>
      <c r="AQ35" s="99">
        <f>AQ11+AQ14+AQ17+AQ20+AQ23+AQ26+AQ29+AQ32</f>
        <v>0</v>
      </c>
      <c r="AR35" s="236"/>
      <c r="AS35" s="245">
        <f t="shared" si="8"/>
        <v>7</v>
      </c>
      <c r="AT35" s="250"/>
      <c r="AU35" s="258"/>
      <c r="AV35" s="177">
        <f>AV11+AV14+AV17+AV20+AV23+AV26+AV29+AV32</f>
        <v>0</v>
      </c>
      <c r="AW35" s="99">
        <f t="shared" ref="AW35:BG35" si="85">AW11+AW14+AW17+AW20+AW23+AW26+AW29+AW32</f>
        <v>0</v>
      </c>
      <c r="AX35" s="99">
        <f t="shared" si="85"/>
        <v>0</v>
      </c>
      <c r="AY35" s="99">
        <f t="shared" si="85"/>
        <v>0</v>
      </c>
      <c r="AZ35" s="99">
        <f t="shared" si="85"/>
        <v>0</v>
      </c>
      <c r="BA35" s="99">
        <f t="shared" si="85"/>
        <v>0</v>
      </c>
      <c r="BB35" s="99">
        <f t="shared" si="85"/>
        <v>0</v>
      </c>
      <c r="BC35" s="99">
        <f t="shared" si="85"/>
        <v>0</v>
      </c>
      <c r="BD35" s="99">
        <f t="shared" si="85"/>
        <v>0</v>
      </c>
      <c r="BE35" s="99">
        <f t="shared" si="85"/>
        <v>0</v>
      </c>
      <c r="BF35" s="99">
        <f t="shared" si="85"/>
        <v>0</v>
      </c>
      <c r="BG35" s="99">
        <f t="shared" si="85"/>
        <v>0</v>
      </c>
      <c r="BH35" s="100">
        <f>SUM(AV35:BG35)</f>
        <v>0</v>
      </c>
      <c r="BI35" s="324"/>
      <c r="BJ35" s="127">
        <f>BJ11+BJ14+BJ17+BJ20+BJ23+BJ26+BJ29+BJ32</f>
        <v>0</v>
      </c>
      <c r="BK35" s="99">
        <f t="shared" ref="BK35:BU35" si="86">BK11+BK14+BK17+BK20+BK23+BK26+BK29+BK32</f>
        <v>0</v>
      </c>
      <c r="BL35" s="99">
        <f t="shared" si="86"/>
        <v>0</v>
      </c>
      <c r="BM35" s="99">
        <f t="shared" si="86"/>
        <v>0</v>
      </c>
      <c r="BN35" s="99">
        <f t="shared" si="86"/>
        <v>0</v>
      </c>
      <c r="BO35" s="99">
        <f t="shared" si="86"/>
        <v>0</v>
      </c>
      <c r="BP35" s="99">
        <f t="shared" si="86"/>
        <v>0</v>
      </c>
      <c r="BQ35" s="99">
        <f t="shared" si="86"/>
        <v>0</v>
      </c>
      <c r="BR35" s="99">
        <f t="shared" si="86"/>
        <v>0</v>
      </c>
      <c r="BS35" s="99">
        <f t="shared" si="86"/>
        <v>0</v>
      </c>
      <c r="BT35" s="99">
        <f t="shared" si="86"/>
        <v>0</v>
      </c>
      <c r="BU35" s="128">
        <f t="shared" si="86"/>
        <v>0</v>
      </c>
      <c r="BV35" s="129"/>
      <c r="BW35" s="130">
        <f>BW11+BW14+BW17+BW20+BW23+BW26+BW29+BW32</f>
        <v>0</v>
      </c>
      <c r="BX35" s="131">
        <f t="shared" ref="BX35:BZ35" si="87">BX11+BX14+BX17+BX20+BX23+BX26+BX29+BX32</f>
        <v>0</v>
      </c>
      <c r="BY35" s="131">
        <f t="shared" si="87"/>
        <v>0</v>
      </c>
      <c r="BZ35" s="131">
        <f t="shared" si="87"/>
        <v>0</v>
      </c>
      <c r="CA35" s="131">
        <f>CA11+CA14+CA17+CA20+CA23+CA26+CA29+CA32</f>
        <v>0</v>
      </c>
      <c r="CB35" s="279" t="str">
        <f t="shared" si="11"/>
        <v/>
      </c>
      <c r="CC35" s="58" t="str">
        <f>IFERROR(#REF!/AN35,"")</f>
        <v/>
      </c>
      <c r="CD35" s="58" t="str">
        <f t="shared" si="12"/>
        <v/>
      </c>
      <c r="CE35" s="58" t="str">
        <f>IFERROR(#REF!/AU35,"")</f>
        <v/>
      </c>
      <c r="CF35" s="58" t="str">
        <f>IFERROR(#REF!/BI35,"")</f>
        <v/>
      </c>
      <c r="CG35" s="280"/>
    </row>
    <row r="36" spans="2:85" s="12" customFormat="1" ht="4.5" customHeight="1">
      <c r="B36" s="13"/>
      <c r="C36" s="14"/>
      <c r="D36" s="203"/>
      <c r="F36" s="15"/>
      <c r="G36" s="15"/>
      <c r="H36" s="15"/>
      <c r="I36" s="15"/>
      <c r="J36" s="15"/>
      <c r="K36" s="15"/>
      <c r="L36" s="15"/>
      <c r="M36" s="204"/>
      <c r="N36" s="225"/>
      <c r="O36" s="158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58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59"/>
      <c r="AO36" s="25"/>
      <c r="AP36" s="102"/>
      <c r="AQ36" s="102"/>
      <c r="AR36" s="204"/>
      <c r="AS36" s="15"/>
      <c r="AT36" s="251"/>
      <c r="AU36" s="259"/>
      <c r="AV36" s="158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58"/>
      <c r="BJ36" s="102"/>
      <c r="BK36" s="102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17"/>
      <c r="BW36" s="102"/>
      <c r="BX36" s="102"/>
      <c r="BY36" s="102"/>
      <c r="BZ36" s="102"/>
      <c r="CA36" s="102"/>
      <c r="CB36" s="281"/>
      <c r="CC36" s="59" t="str">
        <f>IFERROR(CA36/AN36,"")</f>
        <v/>
      </c>
      <c r="CD36" s="59" t="str">
        <f t="shared" si="12"/>
        <v/>
      </c>
      <c r="CE36" s="59"/>
      <c r="CF36" s="59"/>
      <c r="CG36" s="282"/>
    </row>
    <row r="37" spans="2:85" s="3" customFormat="1" ht="17.25" customHeight="1">
      <c r="B37" s="452" t="s">
        <v>8</v>
      </c>
      <c r="C37" s="29" t="s">
        <v>9</v>
      </c>
      <c r="D37" s="193" t="s">
        <v>56</v>
      </c>
      <c r="E37" s="36" t="s">
        <v>56</v>
      </c>
      <c r="F37" s="36" t="s">
        <v>56</v>
      </c>
      <c r="G37" s="36" t="s">
        <v>56</v>
      </c>
      <c r="H37" s="36"/>
      <c r="I37" s="36"/>
      <c r="J37" s="36"/>
      <c r="K37" s="36"/>
      <c r="L37" s="36"/>
      <c r="M37" s="194"/>
      <c r="N37" s="220"/>
      <c r="O37" s="92">
        <f>O38+O39</f>
        <v>0</v>
      </c>
      <c r="P37" s="92">
        <f>P38+P39</f>
        <v>0</v>
      </c>
      <c r="Q37" s="92">
        <f t="shared" ref="Q37:Z37" si="88">Q38+Q39</f>
        <v>0</v>
      </c>
      <c r="R37" s="92">
        <f t="shared" si="88"/>
        <v>0</v>
      </c>
      <c r="S37" s="92">
        <f t="shared" si="88"/>
        <v>0</v>
      </c>
      <c r="T37" s="92">
        <f t="shared" si="88"/>
        <v>0</v>
      </c>
      <c r="U37" s="92">
        <f t="shared" si="88"/>
        <v>0</v>
      </c>
      <c r="V37" s="92">
        <f t="shared" si="88"/>
        <v>0</v>
      </c>
      <c r="W37" s="92">
        <f t="shared" si="88"/>
        <v>0</v>
      </c>
      <c r="X37" s="92">
        <f t="shared" si="88"/>
        <v>0</v>
      </c>
      <c r="Y37" s="92">
        <f t="shared" si="88"/>
        <v>0</v>
      </c>
      <c r="Z37" s="92">
        <f t="shared" si="88"/>
        <v>0</v>
      </c>
      <c r="AA37" s="93">
        <f>AA38+AA39</f>
        <v>0</v>
      </c>
      <c r="AB37" s="154">
        <f>SUM(AB38:AB39)</f>
        <v>0</v>
      </c>
      <c r="AC37" s="97">
        <f t="shared" ref="AC37:AM37" si="89">SUM(AC38:AC39)</f>
        <v>0</v>
      </c>
      <c r="AD37" s="97">
        <f t="shared" si="89"/>
        <v>0</v>
      </c>
      <c r="AE37" s="97">
        <f t="shared" si="89"/>
        <v>0</v>
      </c>
      <c r="AF37" s="97">
        <f t="shared" si="89"/>
        <v>0</v>
      </c>
      <c r="AG37" s="97">
        <f t="shared" si="89"/>
        <v>0</v>
      </c>
      <c r="AH37" s="97">
        <f t="shared" si="89"/>
        <v>0</v>
      </c>
      <c r="AI37" s="97">
        <f t="shared" si="89"/>
        <v>0</v>
      </c>
      <c r="AJ37" s="97">
        <f t="shared" si="89"/>
        <v>0</v>
      </c>
      <c r="AK37" s="97">
        <f t="shared" si="89"/>
        <v>0</v>
      </c>
      <c r="AL37" s="97">
        <f t="shared" si="89"/>
        <v>0</v>
      </c>
      <c r="AM37" s="97">
        <f t="shared" si="89"/>
        <v>0</v>
      </c>
      <c r="AN37" s="312">
        <f>AN38+AN39</f>
        <v>0</v>
      </c>
      <c r="AO37" s="73">
        <f t="shared" ref="AO37:AQ37" si="90">SUM(AO38:AO39)</f>
        <v>0</v>
      </c>
      <c r="AP37" s="92">
        <f t="shared" si="90"/>
        <v>0</v>
      </c>
      <c r="AQ37" s="92">
        <f t="shared" si="90"/>
        <v>0</v>
      </c>
      <c r="AR37" s="232"/>
      <c r="AS37" s="241">
        <f t="shared" ref="AS37:AS61" si="91">AR37+7</f>
        <v>7</v>
      </c>
      <c r="AT37" s="250"/>
      <c r="AU37" s="174"/>
      <c r="AV37" s="92">
        <f>SUM(AV38:AV39)</f>
        <v>0</v>
      </c>
      <c r="AW37" s="92">
        <f t="shared" ref="AW37:BG37" si="92">SUM(AW38:AW39)</f>
        <v>0</v>
      </c>
      <c r="AX37" s="92">
        <f t="shared" si="92"/>
        <v>0</v>
      </c>
      <c r="AY37" s="92">
        <f t="shared" si="92"/>
        <v>0</v>
      </c>
      <c r="AZ37" s="92">
        <f t="shared" si="92"/>
        <v>0</v>
      </c>
      <c r="BA37" s="92">
        <f t="shared" si="92"/>
        <v>0</v>
      </c>
      <c r="BB37" s="92">
        <f t="shared" si="92"/>
        <v>0</v>
      </c>
      <c r="BC37" s="92">
        <f t="shared" si="92"/>
        <v>0</v>
      </c>
      <c r="BD37" s="92">
        <f t="shared" si="92"/>
        <v>0</v>
      </c>
      <c r="BE37" s="92">
        <f t="shared" si="92"/>
        <v>0</v>
      </c>
      <c r="BF37" s="92">
        <f t="shared" si="92"/>
        <v>0</v>
      </c>
      <c r="BG37" s="92">
        <f t="shared" si="92"/>
        <v>0</v>
      </c>
      <c r="BH37" s="93">
        <f>BH38+BH39</f>
        <v>0</v>
      </c>
      <c r="BI37" s="154"/>
      <c r="BJ37" s="123">
        <f>SUM(BJ38:BJ39)</f>
        <v>0</v>
      </c>
      <c r="BK37" s="123">
        <f t="shared" ref="BK37:BU37" si="93">SUM(BK38:BK39)</f>
        <v>0</v>
      </c>
      <c r="BL37" s="123">
        <f t="shared" si="93"/>
        <v>0</v>
      </c>
      <c r="BM37" s="123">
        <f t="shared" si="93"/>
        <v>0</v>
      </c>
      <c r="BN37" s="123">
        <f t="shared" si="93"/>
        <v>0</v>
      </c>
      <c r="BO37" s="123">
        <f t="shared" si="93"/>
        <v>0</v>
      </c>
      <c r="BP37" s="123">
        <f t="shared" si="93"/>
        <v>0</v>
      </c>
      <c r="BQ37" s="123">
        <f t="shared" si="93"/>
        <v>0</v>
      </c>
      <c r="BR37" s="123">
        <f t="shared" si="93"/>
        <v>0</v>
      </c>
      <c r="BS37" s="123">
        <f t="shared" si="93"/>
        <v>0</v>
      </c>
      <c r="BT37" s="123">
        <f t="shared" si="93"/>
        <v>0</v>
      </c>
      <c r="BU37" s="123">
        <f t="shared" si="93"/>
        <v>0</v>
      </c>
      <c r="BV37" s="117"/>
      <c r="BW37" s="123">
        <f t="shared" ref="BW37:BW58" si="94">SUM(BJ37:BL37)</f>
        <v>0</v>
      </c>
      <c r="BX37" s="92">
        <f t="shared" ref="BX37:BX58" si="95">BW37+BM37+BN37+BO37</f>
        <v>0</v>
      </c>
      <c r="BY37" s="92">
        <f t="shared" ref="BY37:BY58" si="96">BX37+BP37+BQ37+BR37</f>
        <v>0</v>
      </c>
      <c r="BZ37" s="92">
        <f t="shared" ref="BZ37:BZ58" si="97">BY37+BS37+BT37+BU37</f>
        <v>0</v>
      </c>
      <c r="CA37" s="92">
        <f t="shared" ref="CA37" si="98">SUM(CA38:CA39)</f>
        <v>0</v>
      </c>
      <c r="CB37" s="275" t="str">
        <f t="shared" ref="CB37:CB68" si="99">IFERROR(BH37/AA37,"")</f>
        <v/>
      </c>
      <c r="CC37" s="54" t="str">
        <f>IFERROR(#REF!/AN37,"")</f>
        <v/>
      </c>
      <c r="CD37" s="54" t="str">
        <f t="shared" si="12"/>
        <v/>
      </c>
      <c r="CE37" s="54" t="str">
        <f>IFERROR(#REF!/AU37,"")</f>
        <v/>
      </c>
      <c r="CF37" s="54" t="str">
        <f>IFERROR(#REF!/BI37,"")</f>
        <v/>
      </c>
      <c r="CG37" s="272"/>
    </row>
    <row r="38" spans="2:85" s="3" customFormat="1" ht="15.75" customHeight="1">
      <c r="B38" s="452"/>
      <c r="C38" s="18" t="s">
        <v>51</v>
      </c>
      <c r="D38" s="199"/>
      <c r="E38" s="22"/>
      <c r="F38" s="22"/>
      <c r="G38" s="22"/>
      <c r="H38" s="22"/>
      <c r="I38" s="22"/>
      <c r="J38" s="22"/>
      <c r="K38" s="22"/>
      <c r="L38" s="22"/>
      <c r="M38" s="200"/>
      <c r="N38" s="223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8">
        <f>SUM(O38:Z38)</f>
        <v>0</v>
      </c>
      <c r="AB38" s="153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316">
        <f>SUM(AB38:AM38)</f>
        <v>0</v>
      </c>
      <c r="AO38" s="71"/>
      <c r="AP38" s="94"/>
      <c r="AQ38" s="94"/>
      <c r="AR38" s="235"/>
      <c r="AS38" s="244">
        <f t="shared" si="91"/>
        <v>7</v>
      </c>
      <c r="AT38" s="250"/>
      <c r="AU38" s="257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5">
        <f>SUM(AV38:BG38)</f>
        <v>0</v>
      </c>
      <c r="BI38" s="153"/>
      <c r="BJ38" s="126"/>
      <c r="BK38" s="96"/>
      <c r="BL38" s="96"/>
      <c r="BM38" s="96"/>
      <c r="BN38" s="96"/>
      <c r="BO38" s="96"/>
      <c r="BP38" s="96"/>
      <c r="BQ38" s="96"/>
      <c r="BR38" s="96"/>
      <c r="BS38" s="96"/>
      <c r="BT38" s="96"/>
      <c r="BU38" s="98"/>
      <c r="BV38" s="117"/>
      <c r="BW38" s="304">
        <f t="shared" si="94"/>
        <v>0</v>
      </c>
      <c r="BX38" s="305">
        <f t="shared" ref="BX38:BX42" si="100">BM38+BN38+BO38</f>
        <v>0</v>
      </c>
      <c r="BY38" s="305">
        <f t="shared" ref="BY38:BY42" si="101">BP38+BQ38+BR38</f>
        <v>0</v>
      </c>
      <c r="BZ38" s="305">
        <f t="shared" ref="BZ38:BZ42" si="102">BS38+BT38+BU38</f>
        <v>0</v>
      </c>
      <c r="CA38" s="94">
        <f>SUM(BW38:BZ38)</f>
        <v>0</v>
      </c>
      <c r="CB38" s="277" t="str">
        <f t="shared" si="99"/>
        <v/>
      </c>
      <c r="CC38" s="57" t="str">
        <f>IFERROR(#REF!/AN38,"")</f>
        <v/>
      </c>
      <c r="CD38" s="57" t="str">
        <f t="shared" si="12"/>
        <v/>
      </c>
      <c r="CE38" s="57" t="str">
        <f>IFERROR(#REF!/AU38,"")</f>
        <v/>
      </c>
      <c r="CF38" s="57" t="str">
        <f>IFERROR(#REF!/BI38,"")</f>
        <v/>
      </c>
      <c r="CG38" s="278"/>
    </row>
    <row r="39" spans="2:85" s="3" customFormat="1" ht="15.75" customHeight="1">
      <c r="B39" s="452"/>
      <c r="C39" s="18" t="s">
        <v>55</v>
      </c>
      <c r="D39" s="199"/>
      <c r="E39" s="22"/>
      <c r="F39" s="22"/>
      <c r="G39" s="22"/>
      <c r="H39" s="22"/>
      <c r="I39" s="22"/>
      <c r="J39" s="22"/>
      <c r="K39" s="22"/>
      <c r="L39" s="22"/>
      <c r="M39" s="200"/>
      <c r="N39" s="223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8">
        <f>SUM(O39:Z39)</f>
        <v>0</v>
      </c>
      <c r="AB39" s="153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316">
        <f>SUM(AB39:AM39)</f>
        <v>0</v>
      </c>
      <c r="AO39" s="71"/>
      <c r="AP39" s="94"/>
      <c r="AQ39" s="94"/>
      <c r="AR39" s="235"/>
      <c r="AS39" s="244">
        <f t="shared" si="91"/>
        <v>7</v>
      </c>
      <c r="AT39" s="250"/>
      <c r="AU39" s="257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5">
        <f>SUM(AV39:BG39)</f>
        <v>0</v>
      </c>
      <c r="BI39" s="153"/>
      <c r="BJ39" s="126"/>
      <c r="BK39" s="96"/>
      <c r="BL39" s="96"/>
      <c r="BM39" s="96"/>
      <c r="BN39" s="96"/>
      <c r="BO39" s="96"/>
      <c r="BP39" s="96"/>
      <c r="BQ39" s="96"/>
      <c r="BR39" s="96"/>
      <c r="BS39" s="96"/>
      <c r="BT39" s="96"/>
      <c r="BU39" s="98"/>
      <c r="BV39" s="117"/>
      <c r="BW39" s="304">
        <f t="shared" si="94"/>
        <v>0</v>
      </c>
      <c r="BX39" s="305">
        <f t="shared" si="100"/>
        <v>0</v>
      </c>
      <c r="BY39" s="305">
        <f t="shared" si="101"/>
        <v>0</v>
      </c>
      <c r="BZ39" s="305">
        <f t="shared" si="102"/>
        <v>0</v>
      </c>
      <c r="CA39" s="94">
        <f>SUM(BW39:BZ39)</f>
        <v>0</v>
      </c>
      <c r="CB39" s="277" t="str">
        <f t="shared" si="99"/>
        <v/>
      </c>
      <c r="CC39" s="57" t="str">
        <f>IFERROR(#REF!/AN39,"")</f>
        <v/>
      </c>
      <c r="CD39" s="57" t="str">
        <f t="shared" si="12"/>
        <v/>
      </c>
      <c r="CE39" s="57" t="str">
        <f>IFERROR(#REF!/AU39,"")</f>
        <v/>
      </c>
      <c r="CF39" s="57" t="str">
        <f>IFERROR(#REF!/BI39,"")</f>
        <v/>
      </c>
      <c r="CG39" s="278"/>
    </row>
    <row r="40" spans="2:85" s="3" customFormat="1" ht="14.4">
      <c r="B40" s="452"/>
      <c r="C40" s="30" t="s">
        <v>10</v>
      </c>
      <c r="D40" s="197" t="s">
        <v>56</v>
      </c>
      <c r="E40" s="37" t="s">
        <v>56</v>
      </c>
      <c r="F40" s="37" t="s">
        <v>56</v>
      </c>
      <c r="G40" s="37" t="s">
        <v>56</v>
      </c>
      <c r="H40" s="37"/>
      <c r="I40" s="37"/>
      <c r="J40" s="37"/>
      <c r="K40" s="37"/>
      <c r="L40" s="37"/>
      <c r="M40" s="198"/>
      <c r="N40" s="222"/>
      <c r="O40" s="97">
        <f>SUM(O41:O42)</f>
        <v>0</v>
      </c>
      <c r="P40" s="97">
        <f t="shared" ref="P40:Z40" si="103">SUM(P41:P42)</f>
        <v>0</v>
      </c>
      <c r="Q40" s="97">
        <f t="shared" si="103"/>
        <v>0</v>
      </c>
      <c r="R40" s="97">
        <f t="shared" si="103"/>
        <v>0</v>
      </c>
      <c r="S40" s="97">
        <f t="shared" si="103"/>
        <v>0</v>
      </c>
      <c r="T40" s="97">
        <f t="shared" si="103"/>
        <v>0</v>
      </c>
      <c r="U40" s="97">
        <f t="shared" si="103"/>
        <v>0</v>
      </c>
      <c r="V40" s="97">
        <f t="shared" si="103"/>
        <v>0</v>
      </c>
      <c r="W40" s="97">
        <f t="shared" si="103"/>
        <v>0</v>
      </c>
      <c r="X40" s="97">
        <f t="shared" si="103"/>
        <v>0</v>
      </c>
      <c r="Y40" s="97">
        <f t="shared" si="103"/>
        <v>0</v>
      </c>
      <c r="Z40" s="97">
        <f t="shared" si="103"/>
        <v>0</v>
      </c>
      <c r="AA40" s="93">
        <f>AA41+AA42</f>
        <v>0</v>
      </c>
      <c r="AB40" s="154">
        <f>SUM(AB41:AB42)</f>
        <v>0</v>
      </c>
      <c r="AC40" s="97">
        <f t="shared" ref="AC40:AM40" si="104">SUM(AC41:AC42)</f>
        <v>0</v>
      </c>
      <c r="AD40" s="97">
        <f t="shared" si="104"/>
        <v>0</v>
      </c>
      <c r="AE40" s="97">
        <f t="shared" si="104"/>
        <v>0</v>
      </c>
      <c r="AF40" s="97">
        <f t="shared" si="104"/>
        <v>0</v>
      </c>
      <c r="AG40" s="97">
        <f t="shared" si="104"/>
        <v>0</v>
      </c>
      <c r="AH40" s="97">
        <f t="shared" si="104"/>
        <v>0</v>
      </c>
      <c r="AI40" s="97">
        <f t="shared" si="104"/>
        <v>0</v>
      </c>
      <c r="AJ40" s="97">
        <f t="shared" si="104"/>
        <v>0</v>
      </c>
      <c r="AK40" s="97">
        <f t="shared" si="104"/>
        <v>0</v>
      </c>
      <c r="AL40" s="97">
        <f t="shared" si="104"/>
        <v>0</v>
      </c>
      <c r="AM40" s="97">
        <f t="shared" si="104"/>
        <v>0</v>
      </c>
      <c r="AN40" s="315">
        <f>AN41+AN42</f>
        <v>0</v>
      </c>
      <c r="AO40" s="70">
        <f t="shared" ref="AO40:AQ40" si="105">SUM(AO41:AO42)</f>
        <v>0</v>
      </c>
      <c r="AP40" s="92">
        <f t="shared" si="105"/>
        <v>0</v>
      </c>
      <c r="AQ40" s="92">
        <f t="shared" si="105"/>
        <v>0</v>
      </c>
      <c r="AR40" s="234"/>
      <c r="AS40" s="243">
        <f t="shared" si="91"/>
        <v>7</v>
      </c>
      <c r="AT40" s="250"/>
      <c r="AU40" s="174"/>
      <c r="AV40" s="97">
        <f>SUM(AV41:AV42)</f>
        <v>0</v>
      </c>
      <c r="AW40" s="97">
        <f t="shared" ref="AW40:BG40" si="106">SUM(AW41:AW42)</f>
        <v>0</v>
      </c>
      <c r="AX40" s="97">
        <f t="shared" si="106"/>
        <v>0</v>
      </c>
      <c r="AY40" s="97">
        <f t="shared" si="106"/>
        <v>0</v>
      </c>
      <c r="AZ40" s="97">
        <f t="shared" si="106"/>
        <v>0</v>
      </c>
      <c r="BA40" s="97">
        <f t="shared" si="106"/>
        <v>0</v>
      </c>
      <c r="BB40" s="97">
        <f t="shared" si="106"/>
        <v>0</v>
      </c>
      <c r="BC40" s="97">
        <f t="shared" si="106"/>
        <v>0</v>
      </c>
      <c r="BD40" s="97">
        <f t="shared" si="106"/>
        <v>0</v>
      </c>
      <c r="BE40" s="97">
        <f t="shared" si="106"/>
        <v>0</v>
      </c>
      <c r="BF40" s="97">
        <f t="shared" si="106"/>
        <v>0</v>
      </c>
      <c r="BG40" s="97">
        <f t="shared" si="106"/>
        <v>0</v>
      </c>
      <c r="BH40" s="93">
        <f>BH41+BH42</f>
        <v>0</v>
      </c>
      <c r="BI40" s="154"/>
      <c r="BJ40" s="125">
        <f>SUM(BJ41:BJ42)</f>
        <v>0</v>
      </c>
      <c r="BK40" s="125">
        <f t="shared" ref="BK40:BU40" si="107">SUM(BK41:BK42)</f>
        <v>0</v>
      </c>
      <c r="BL40" s="125">
        <f t="shared" si="107"/>
        <v>0</v>
      </c>
      <c r="BM40" s="125">
        <f t="shared" si="107"/>
        <v>0</v>
      </c>
      <c r="BN40" s="125">
        <f t="shared" si="107"/>
        <v>0</v>
      </c>
      <c r="BO40" s="125">
        <f t="shared" si="107"/>
        <v>0</v>
      </c>
      <c r="BP40" s="125">
        <f t="shared" si="107"/>
        <v>0</v>
      </c>
      <c r="BQ40" s="125">
        <f t="shared" si="107"/>
        <v>0</v>
      </c>
      <c r="BR40" s="125">
        <f t="shared" si="107"/>
        <v>0</v>
      </c>
      <c r="BS40" s="125">
        <f t="shared" si="107"/>
        <v>0</v>
      </c>
      <c r="BT40" s="125">
        <f t="shared" si="107"/>
        <v>0</v>
      </c>
      <c r="BU40" s="125">
        <f t="shared" si="107"/>
        <v>0</v>
      </c>
      <c r="BV40" s="117"/>
      <c r="BW40" s="123">
        <f t="shared" si="94"/>
        <v>0</v>
      </c>
      <c r="BX40" s="123">
        <f t="shared" ref="BX40" si="108">SUM(BK40:BM40)</f>
        <v>0</v>
      </c>
      <c r="BY40" s="123">
        <f t="shared" ref="BY40" si="109">SUM(BL40:BN40)</f>
        <v>0</v>
      </c>
      <c r="BZ40" s="123">
        <f t="shared" ref="BZ40" si="110">SUM(BM40:BO40)</f>
        <v>0</v>
      </c>
      <c r="CA40" s="92">
        <f t="shared" ref="CA40" si="111">SUM(CA41:CA42)</f>
        <v>0</v>
      </c>
      <c r="CB40" s="275" t="str">
        <f t="shared" si="99"/>
        <v/>
      </c>
      <c r="CC40" s="56" t="str">
        <f>IFERROR(#REF!/AN40,"")</f>
        <v/>
      </c>
      <c r="CD40" s="56" t="str">
        <f t="shared" si="12"/>
        <v/>
      </c>
      <c r="CE40" s="56" t="str">
        <f>IFERROR(#REF!/AU40,"")</f>
        <v/>
      </c>
      <c r="CF40" s="56" t="str">
        <f>IFERROR(#REF!/BI40,"")</f>
        <v/>
      </c>
      <c r="CG40" s="276"/>
    </row>
    <row r="41" spans="2:85" s="3" customFormat="1" ht="14.4">
      <c r="B41" s="452"/>
      <c r="C41" s="18" t="s">
        <v>51</v>
      </c>
      <c r="D41" s="199"/>
      <c r="E41" s="22"/>
      <c r="F41" s="22"/>
      <c r="G41" s="22"/>
      <c r="H41" s="22"/>
      <c r="I41" s="22"/>
      <c r="J41" s="22"/>
      <c r="K41" s="22"/>
      <c r="L41" s="22"/>
      <c r="M41" s="200"/>
      <c r="N41" s="223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8">
        <f t="shared" ref="AA41" si="112">SUM(O41:Z41)</f>
        <v>0</v>
      </c>
      <c r="AB41" s="153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316">
        <f>SUM(AB41:AM41)</f>
        <v>0</v>
      </c>
      <c r="AO41" s="71"/>
      <c r="AP41" s="94"/>
      <c r="AQ41" s="94"/>
      <c r="AR41" s="235"/>
      <c r="AS41" s="244">
        <f t="shared" si="91"/>
        <v>7</v>
      </c>
      <c r="AT41" s="250"/>
      <c r="AU41" s="257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5">
        <f>SUM(AV41:BG41)</f>
        <v>0</v>
      </c>
      <c r="BI41" s="153"/>
      <c r="BJ41" s="126"/>
      <c r="BK41" s="96"/>
      <c r="BL41" s="96"/>
      <c r="BM41" s="96"/>
      <c r="BN41" s="96"/>
      <c r="BO41" s="96"/>
      <c r="BP41" s="96"/>
      <c r="BQ41" s="96"/>
      <c r="BR41" s="96"/>
      <c r="BS41" s="96"/>
      <c r="BT41" s="96"/>
      <c r="BU41" s="98"/>
      <c r="BV41" s="117"/>
      <c r="BW41" s="304">
        <f t="shared" si="94"/>
        <v>0</v>
      </c>
      <c r="BX41" s="305">
        <f t="shared" si="100"/>
        <v>0</v>
      </c>
      <c r="BY41" s="305">
        <f t="shared" si="101"/>
        <v>0</v>
      </c>
      <c r="BZ41" s="305">
        <f t="shared" si="102"/>
        <v>0</v>
      </c>
      <c r="CA41" s="94">
        <f>SUM(BW41:BZ41)</f>
        <v>0</v>
      </c>
      <c r="CB41" s="277" t="str">
        <f t="shared" si="99"/>
        <v/>
      </c>
      <c r="CC41" s="57" t="str">
        <f>IFERROR(#REF!/AN41,"")</f>
        <v/>
      </c>
      <c r="CD41" s="57" t="str">
        <f t="shared" si="12"/>
        <v/>
      </c>
      <c r="CE41" s="57" t="str">
        <f>IFERROR(#REF!/AU41,"")</f>
        <v/>
      </c>
      <c r="CF41" s="57" t="str">
        <f>IFERROR(#REF!/BI41,"")</f>
        <v/>
      </c>
      <c r="CG41" s="278"/>
    </row>
    <row r="42" spans="2:85" s="3" customFormat="1" ht="14.4">
      <c r="B42" s="452"/>
      <c r="C42" s="18" t="s">
        <v>55</v>
      </c>
      <c r="D42" s="199"/>
      <c r="E42" s="22"/>
      <c r="F42" s="22"/>
      <c r="G42" s="22"/>
      <c r="H42" s="22"/>
      <c r="I42" s="22"/>
      <c r="J42" s="22"/>
      <c r="K42" s="22"/>
      <c r="L42" s="22"/>
      <c r="M42" s="200"/>
      <c r="N42" s="223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8">
        <f>SUM(O42:Z42)</f>
        <v>0</v>
      </c>
      <c r="AB42" s="153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316">
        <f>SUM(AB42:AM42)</f>
        <v>0</v>
      </c>
      <c r="AO42" s="71"/>
      <c r="AP42" s="94"/>
      <c r="AQ42" s="94"/>
      <c r="AR42" s="235"/>
      <c r="AS42" s="244">
        <f t="shared" si="91"/>
        <v>7</v>
      </c>
      <c r="AT42" s="250"/>
      <c r="AU42" s="257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5">
        <f>SUM(AV42:BG42)</f>
        <v>0</v>
      </c>
      <c r="BI42" s="153"/>
      <c r="BJ42" s="126"/>
      <c r="BK42" s="96"/>
      <c r="BL42" s="96"/>
      <c r="BM42" s="96"/>
      <c r="BN42" s="96"/>
      <c r="BO42" s="96"/>
      <c r="BP42" s="96"/>
      <c r="BQ42" s="96"/>
      <c r="BR42" s="96"/>
      <c r="BS42" s="96"/>
      <c r="BT42" s="96"/>
      <c r="BU42" s="98"/>
      <c r="BV42" s="117"/>
      <c r="BW42" s="304">
        <f t="shared" si="94"/>
        <v>0</v>
      </c>
      <c r="BX42" s="305">
        <f t="shared" si="100"/>
        <v>0</v>
      </c>
      <c r="BY42" s="305">
        <f t="shared" si="101"/>
        <v>0</v>
      </c>
      <c r="BZ42" s="305">
        <f t="shared" si="102"/>
        <v>0</v>
      </c>
      <c r="CA42" s="94">
        <f>SUM(BW42:BZ42)</f>
        <v>0</v>
      </c>
      <c r="CB42" s="277" t="str">
        <f t="shared" si="99"/>
        <v/>
      </c>
      <c r="CC42" s="57" t="str">
        <f>IFERROR(#REF!/AN42,"")</f>
        <v/>
      </c>
      <c r="CD42" s="57" t="str">
        <f t="shared" si="12"/>
        <v/>
      </c>
      <c r="CE42" s="57" t="str">
        <f>IFERROR(#REF!/AU42,"")</f>
        <v/>
      </c>
      <c r="CF42" s="57" t="str">
        <f>IFERROR(#REF!/BI42,"")</f>
        <v/>
      </c>
      <c r="CG42" s="278"/>
    </row>
    <row r="43" spans="2:85" s="3" customFormat="1" ht="14.4">
      <c r="B43" s="452"/>
      <c r="C43" s="31" t="s">
        <v>11</v>
      </c>
      <c r="D43" s="197" t="s">
        <v>56</v>
      </c>
      <c r="E43" s="37" t="s">
        <v>56</v>
      </c>
      <c r="F43" s="37" t="s">
        <v>56</v>
      </c>
      <c r="G43" s="37" t="s">
        <v>56</v>
      </c>
      <c r="H43" s="37"/>
      <c r="I43" s="37"/>
      <c r="J43" s="37"/>
      <c r="K43" s="37"/>
      <c r="L43" s="37"/>
      <c r="M43" s="198"/>
      <c r="N43" s="222"/>
      <c r="O43" s="97">
        <f>SUM(O44:O45)</f>
        <v>0</v>
      </c>
      <c r="P43" s="97">
        <f t="shared" ref="P43:Z43" si="113">SUM(P44:P45)</f>
        <v>0</v>
      </c>
      <c r="Q43" s="97">
        <f t="shared" si="113"/>
        <v>0</v>
      </c>
      <c r="R43" s="97">
        <f t="shared" si="113"/>
        <v>0</v>
      </c>
      <c r="S43" s="97">
        <f t="shared" si="113"/>
        <v>0</v>
      </c>
      <c r="T43" s="97">
        <f t="shared" si="113"/>
        <v>0</v>
      </c>
      <c r="U43" s="97">
        <f t="shared" si="113"/>
        <v>0</v>
      </c>
      <c r="V43" s="97">
        <f t="shared" si="113"/>
        <v>0</v>
      </c>
      <c r="W43" s="97">
        <f t="shared" si="113"/>
        <v>0</v>
      </c>
      <c r="X43" s="97">
        <f t="shared" si="113"/>
        <v>0</v>
      </c>
      <c r="Y43" s="97">
        <f t="shared" si="113"/>
        <v>0</v>
      </c>
      <c r="Z43" s="97">
        <f t="shared" si="113"/>
        <v>0</v>
      </c>
      <c r="AA43" s="93">
        <f t="shared" ref="AA43" si="114">AA44+AA45</f>
        <v>0</v>
      </c>
      <c r="AB43" s="154">
        <f>SUM(AB44:AB45)</f>
        <v>0</v>
      </c>
      <c r="AC43" s="97">
        <f t="shared" ref="AC43:AM43" si="115">SUM(AC44:AC45)</f>
        <v>0</v>
      </c>
      <c r="AD43" s="97">
        <f t="shared" si="115"/>
        <v>0</v>
      </c>
      <c r="AE43" s="97">
        <f t="shared" si="115"/>
        <v>0</v>
      </c>
      <c r="AF43" s="97">
        <f t="shared" si="115"/>
        <v>0</v>
      </c>
      <c r="AG43" s="97">
        <f t="shared" si="115"/>
        <v>0</v>
      </c>
      <c r="AH43" s="97">
        <f t="shared" si="115"/>
        <v>0</v>
      </c>
      <c r="AI43" s="97">
        <f t="shared" si="115"/>
        <v>0</v>
      </c>
      <c r="AJ43" s="97">
        <f t="shared" si="115"/>
        <v>0</v>
      </c>
      <c r="AK43" s="97">
        <f t="shared" si="115"/>
        <v>0</v>
      </c>
      <c r="AL43" s="97">
        <f t="shared" si="115"/>
        <v>0</v>
      </c>
      <c r="AM43" s="97">
        <f t="shared" si="115"/>
        <v>0</v>
      </c>
      <c r="AN43" s="315">
        <f>AN44+AN45</f>
        <v>0</v>
      </c>
      <c r="AO43" s="70">
        <f t="shared" ref="AO43:AQ43" si="116">SUM(AO44:AO45)</f>
        <v>0</v>
      </c>
      <c r="AP43" s="92">
        <f t="shared" si="116"/>
        <v>0</v>
      </c>
      <c r="AQ43" s="92">
        <f t="shared" si="116"/>
        <v>0</v>
      </c>
      <c r="AR43" s="234"/>
      <c r="AS43" s="243">
        <f t="shared" si="91"/>
        <v>7</v>
      </c>
      <c r="AT43" s="250"/>
      <c r="AU43" s="174"/>
      <c r="AV43" s="97">
        <f>SUM(AV44:AV45)</f>
        <v>0</v>
      </c>
      <c r="AW43" s="97">
        <f t="shared" ref="AW43:BG43" si="117">SUM(AW44:AW45)</f>
        <v>0</v>
      </c>
      <c r="AX43" s="97">
        <f t="shared" si="117"/>
        <v>0</v>
      </c>
      <c r="AY43" s="97">
        <f t="shared" si="117"/>
        <v>0</v>
      </c>
      <c r="AZ43" s="97">
        <f t="shared" si="117"/>
        <v>0</v>
      </c>
      <c r="BA43" s="97">
        <f t="shared" si="117"/>
        <v>0</v>
      </c>
      <c r="BB43" s="97">
        <f t="shared" si="117"/>
        <v>0</v>
      </c>
      <c r="BC43" s="97">
        <f t="shared" si="117"/>
        <v>0</v>
      </c>
      <c r="BD43" s="97">
        <f t="shared" si="117"/>
        <v>0</v>
      </c>
      <c r="BE43" s="97">
        <f t="shared" si="117"/>
        <v>0</v>
      </c>
      <c r="BF43" s="97">
        <f t="shared" si="117"/>
        <v>0</v>
      </c>
      <c r="BG43" s="97">
        <f t="shared" si="117"/>
        <v>0</v>
      </c>
      <c r="BH43" s="93">
        <f>BH44+BH45</f>
        <v>0</v>
      </c>
      <c r="BI43" s="154"/>
      <c r="BJ43" s="125">
        <f>SUM(BJ44:BJ45)</f>
        <v>0</v>
      </c>
      <c r="BK43" s="125">
        <f t="shared" ref="BK43:BU43" si="118">SUM(BK44:BK45)</f>
        <v>0</v>
      </c>
      <c r="BL43" s="125">
        <f t="shared" si="118"/>
        <v>0</v>
      </c>
      <c r="BM43" s="125">
        <f t="shared" si="118"/>
        <v>0</v>
      </c>
      <c r="BN43" s="125">
        <f t="shared" si="118"/>
        <v>0</v>
      </c>
      <c r="BO43" s="125">
        <f t="shared" si="118"/>
        <v>0</v>
      </c>
      <c r="BP43" s="125">
        <f t="shared" si="118"/>
        <v>0</v>
      </c>
      <c r="BQ43" s="125">
        <f t="shared" si="118"/>
        <v>0</v>
      </c>
      <c r="BR43" s="125">
        <f t="shared" si="118"/>
        <v>0</v>
      </c>
      <c r="BS43" s="125">
        <f t="shared" si="118"/>
        <v>0</v>
      </c>
      <c r="BT43" s="125">
        <f t="shared" si="118"/>
        <v>0</v>
      </c>
      <c r="BU43" s="125">
        <f t="shared" si="118"/>
        <v>0</v>
      </c>
      <c r="BV43" s="117"/>
      <c r="BW43" s="123">
        <f t="shared" si="94"/>
        <v>0</v>
      </c>
      <c r="BX43" s="92">
        <f t="shared" si="95"/>
        <v>0</v>
      </c>
      <c r="BY43" s="92">
        <f t="shared" si="96"/>
        <v>0</v>
      </c>
      <c r="BZ43" s="92">
        <f t="shared" si="97"/>
        <v>0</v>
      </c>
      <c r="CA43" s="92">
        <f t="shared" ref="CA43" si="119">SUM(CA44:CA45)</f>
        <v>0</v>
      </c>
      <c r="CB43" s="275" t="str">
        <f t="shared" si="99"/>
        <v/>
      </c>
      <c r="CC43" s="56" t="str">
        <f>IFERROR(#REF!/AN43,"")</f>
        <v/>
      </c>
      <c r="CD43" s="56" t="str">
        <f t="shared" ref="CD43:CD74" si="120">IFERROR(BH43/AP43,"")</f>
        <v/>
      </c>
      <c r="CE43" s="56" t="str">
        <f>IFERROR(#REF!/AU43,"")</f>
        <v/>
      </c>
      <c r="CF43" s="56" t="str">
        <f>IFERROR(#REF!/BI43,"")</f>
        <v/>
      </c>
      <c r="CG43" s="276"/>
    </row>
    <row r="44" spans="2:85" s="3" customFormat="1" ht="14.4">
      <c r="B44" s="452"/>
      <c r="C44" s="18" t="s">
        <v>51</v>
      </c>
      <c r="D44" s="199"/>
      <c r="E44" s="22"/>
      <c r="F44" s="22"/>
      <c r="G44" s="22"/>
      <c r="H44" s="22"/>
      <c r="I44" s="22"/>
      <c r="J44" s="22"/>
      <c r="K44" s="22"/>
      <c r="L44" s="22"/>
      <c r="M44" s="200"/>
      <c r="N44" s="223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8">
        <f t="shared" ref="AA44:AA45" si="121">SUM(O44:Z44)</f>
        <v>0</v>
      </c>
      <c r="AB44" s="153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316">
        <f>SUM(AB44:AM44)</f>
        <v>0</v>
      </c>
      <c r="AO44" s="71"/>
      <c r="AP44" s="94"/>
      <c r="AQ44" s="94"/>
      <c r="AR44" s="235"/>
      <c r="AS44" s="244">
        <f t="shared" si="91"/>
        <v>7</v>
      </c>
      <c r="AT44" s="250"/>
      <c r="AU44" s="257"/>
      <c r="AV44" s="96"/>
      <c r="AW44" s="96"/>
      <c r="AX44" s="96"/>
      <c r="AY44" s="96"/>
      <c r="AZ44" s="96"/>
      <c r="BA44" s="96"/>
      <c r="BB44" s="96"/>
      <c r="BC44" s="96"/>
      <c r="BD44" s="96"/>
      <c r="BE44" s="96"/>
      <c r="BF44" s="96"/>
      <c r="BG44" s="96"/>
      <c r="BH44" s="95">
        <f>SUM(AV44:BG44)</f>
        <v>0</v>
      </c>
      <c r="BI44" s="153"/>
      <c r="BJ44" s="126"/>
      <c r="BK44" s="96"/>
      <c r="BL44" s="96"/>
      <c r="BM44" s="96"/>
      <c r="BN44" s="96"/>
      <c r="BO44" s="96"/>
      <c r="BP44" s="96"/>
      <c r="BQ44" s="96"/>
      <c r="BR44" s="96"/>
      <c r="BS44" s="96"/>
      <c r="BT44" s="96"/>
      <c r="BU44" s="98"/>
      <c r="BV44" s="117"/>
      <c r="BW44" s="304">
        <f t="shared" si="94"/>
        <v>0</v>
      </c>
      <c r="BX44" s="305">
        <f t="shared" ref="BX44:BX45" si="122">BM44+BN44+BO44</f>
        <v>0</v>
      </c>
      <c r="BY44" s="305">
        <f t="shared" ref="BY44:BY45" si="123">BP44+BQ44+BR44</f>
        <v>0</v>
      </c>
      <c r="BZ44" s="305">
        <f t="shared" ref="BZ44:BZ45" si="124">BS44+BT44+BU44</f>
        <v>0</v>
      </c>
      <c r="CA44" s="94">
        <f>SUM(BW44:BZ44)</f>
        <v>0</v>
      </c>
      <c r="CB44" s="277" t="str">
        <f t="shared" si="99"/>
        <v/>
      </c>
      <c r="CC44" s="57" t="str">
        <f>IFERROR(#REF!/AN44,"")</f>
        <v/>
      </c>
      <c r="CD44" s="57" t="str">
        <f t="shared" si="120"/>
        <v/>
      </c>
      <c r="CE44" s="57" t="str">
        <f>IFERROR(#REF!/AU44,"")</f>
        <v/>
      </c>
      <c r="CF44" s="57" t="str">
        <f>IFERROR(#REF!/BI44,"")</f>
        <v/>
      </c>
      <c r="CG44" s="278"/>
    </row>
    <row r="45" spans="2:85" s="3" customFormat="1" ht="14.4">
      <c r="B45" s="452"/>
      <c r="C45" s="18" t="s">
        <v>55</v>
      </c>
      <c r="D45" s="199"/>
      <c r="E45" s="22"/>
      <c r="F45" s="22"/>
      <c r="G45" s="22"/>
      <c r="H45" s="22"/>
      <c r="I45" s="22"/>
      <c r="J45" s="22"/>
      <c r="K45" s="22"/>
      <c r="L45" s="22"/>
      <c r="M45" s="200"/>
      <c r="N45" s="223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8">
        <f t="shared" si="121"/>
        <v>0</v>
      </c>
      <c r="AB45" s="153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316">
        <f>SUM(AB45:AM45)</f>
        <v>0</v>
      </c>
      <c r="AO45" s="71"/>
      <c r="AP45" s="94"/>
      <c r="AQ45" s="94"/>
      <c r="AR45" s="235"/>
      <c r="AS45" s="244">
        <f t="shared" si="91"/>
        <v>7</v>
      </c>
      <c r="AT45" s="250"/>
      <c r="AU45" s="257"/>
      <c r="AV45" s="96"/>
      <c r="AW45" s="96"/>
      <c r="AX45" s="96"/>
      <c r="AY45" s="96"/>
      <c r="AZ45" s="96"/>
      <c r="BA45" s="96"/>
      <c r="BB45" s="96"/>
      <c r="BC45" s="96"/>
      <c r="BD45" s="96"/>
      <c r="BE45" s="96"/>
      <c r="BF45" s="96"/>
      <c r="BG45" s="96"/>
      <c r="BH45" s="95">
        <f>SUM(AV45:BG45)</f>
        <v>0</v>
      </c>
      <c r="BI45" s="153"/>
      <c r="BJ45" s="126"/>
      <c r="BK45" s="96"/>
      <c r="BL45" s="96"/>
      <c r="BM45" s="96"/>
      <c r="BN45" s="96"/>
      <c r="BO45" s="96"/>
      <c r="BP45" s="96"/>
      <c r="BQ45" s="96"/>
      <c r="BR45" s="96"/>
      <c r="BS45" s="96"/>
      <c r="BT45" s="96"/>
      <c r="BU45" s="98"/>
      <c r="BV45" s="117"/>
      <c r="BW45" s="304">
        <f t="shared" si="94"/>
        <v>0</v>
      </c>
      <c r="BX45" s="305">
        <f t="shared" si="122"/>
        <v>0</v>
      </c>
      <c r="BY45" s="305">
        <f t="shared" si="123"/>
        <v>0</v>
      </c>
      <c r="BZ45" s="305">
        <f t="shared" si="124"/>
        <v>0</v>
      </c>
      <c r="CA45" s="94">
        <f>SUM(BW45:BZ45)</f>
        <v>0</v>
      </c>
      <c r="CB45" s="277" t="str">
        <f t="shared" si="99"/>
        <v/>
      </c>
      <c r="CC45" s="57" t="str">
        <f>IFERROR(#REF!/AN45,"")</f>
        <v/>
      </c>
      <c r="CD45" s="57" t="str">
        <f t="shared" si="120"/>
        <v/>
      </c>
      <c r="CE45" s="57" t="str">
        <f>IFERROR(#REF!/AU45,"")</f>
        <v/>
      </c>
      <c r="CF45" s="57" t="str">
        <f>IFERROR(#REF!/BI45,"")</f>
        <v/>
      </c>
      <c r="CG45" s="278"/>
    </row>
    <row r="46" spans="2:85" s="3" customFormat="1" ht="14.4">
      <c r="B46" s="452"/>
      <c r="C46" s="27" t="s">
        <v>12</v>
      </c>
      <c r="D46" s="197" t="s">
        <v>56</v>
      </c>
      <c r="E46" s="37" t="s">
        <v>56</v>
      </c>
      <c r="F46" s="37" t="s">
        <v>56</v>
      </c>
      <c r="G46" s="37" t="s">
        <v>56</v>
      </c>
      <c r="H46" s="37"/>
      <c r="I46" s="37"/>
      <c r="J46" s="37"/>
      <c r="K46" s="37"/>
      <c r="L46" s="37"/>
      <c r="M46" s="198"/>
      <c r="N46" s="222"/>
      <c r="O46" s="97">
        <f>SUM(O47:O48)</f>
        <v>0</v>
      </c>
      <c r="P46" s="97">
        <f t="shared" ref="P46:Z46" si="125">SUM(P47:P48)</f>
        <v>0</v>
      </c>
      <c r="Q46" s="97">
        <f t="shared" si="125"/>
        <v>0</v>
      </c>
      <c r="R46" s="97">
        <f t="shared" si="125"/>
        <v>0</v>
      </c>
      <c r="S46" s="97">
        <f t="shared" si="125"/>
        <v>0</v>
      </c>
      <c r="T46" s="97">
        <f t="shared" si="125"/>
        <v>0</v>
      </c>
      <c r="U46" s="97">
        <f t="shared" si="125"/>
        <v>0</v>
      </c>
      <c r="V46" s="97">
        <f t="shared" si="125"/>
        <v>0</v>
      </c>
      <c r="W46" s="97">
        <f t="shared" si="125"/>
        <v>0</v>
      </c>
      <c r="X46" s="97">
        <f t="shared" si="125"/>
        <v>0</v>
      </c>
      <c r="Y46" s="97">
        <f t="shared" si="125"/>
        <v>0</v>
      </c>
      <c r="Z46" s="97">
        <f t="shared" si="125"/>
        <v>0</v>
      </c>
      <c r="AA46" s="93">
        <f t="shared" ref="AA46" si="126">AA47+AA48</f>
        <v>0</v>
      </c>
      <c r="AB46" s="154">
        <f>SUM(AB47:AB48)</f>
        <v>0</v>
      </c>
      <c r="AC46" s="97">
        <f t="shared" ref="AC46:AM46" si="127">SUM(AC47:AC48)</f>
        <v>0</v>
      </c>
      <c r="AD46" s="97">
        <f t="shared" si="127"/>
        <v>0</v>
      </c>
      <c r="AE46" s="97">
        <f t="shared" si="127"/>
        <v>0</v>
      </c>
      <c r="AF46" s="97">
        <f t="shared" si="127"/>
        <v>0</v>
      </c>
      <c r="AG46" s="97">
        <f t="shared" si="127"/>
        <v>0</v>
      </c>
      <c r="AH46" s="97">
        <f t="shared" si="127"/>
        <v>0</v>
      </c>
      <c r="AI46" s="97">
        <f t="shared" si="127"/>
        <v>0</v>
      </c>
      <c r="AJ46" s="97">
        <f t="shared" si="127"/>
        <v>0</v>
      </c>
      <c r="AK46" s="97">
        <f t="shared" si="127"/>
        <v>0</v>
      </c>
      <c r="AL46" s="97">
        <f t="shared" si="127"/>
        <v>0</v>
      </c>
      <c r="AM46" s="97">
        <f t="shared" si="127"/>
        <v>0</v>
      </c>
      <c r="AN46" s="315">
        <f>AN47+AN48</f>
        <v>0</v>
      </c>
      <c r="AO46" s="70">
        <f t="shared" ref="AO46:AQ46" si="128">SUM(AO47:AO48)</f>
        <v>0</v>
      </c>
      <c r="AP46" s="92">
        <f t="shared" si="128"/>
        <v>0</v>
      </c>
      <c r="AQ46" s="92">
        <f t="shared" si="128"/>
        <v>0</v>
      </c>
      <c r="AR46" s="234"/>
      <c r="AS46" s="243">
        <f t="shared" si="91"/>
        <v>7</v>
      </c>
      <c r="AT46" s="250"/>
      <c r="AU46" s="174"/>
      <c r="AV46" s="97">
        <f>SUM(AV47:AV48)</f>
        <v>0</v>
      </c>
      <c r="AW46" s="97">
        <f t="shared" ref="AW46:BG46" si="129">SUM(AW47:AW48)</f>
        <v>0</v>
      </c>
      <c r="AX46" s="97">
        <f t="shared" si="129"/>
        <v>0</v>
      </c>
      <c r="AY46" s="97">
        <f t="shared" si="129"/>
        <v>0</v>
      </c>
      <c r="AZ46" s="97">
        <f t="shared" si="129"/>
        <v>0</v>
      </c>
      <c r="BA46" s="97">
        <f t="shared" si="129"/>
        <v>0</v>
      </c>
      <c r="BB46" s="97">
        <f t="shared" si="129"/>
        <v>0</v>
      </c>
      <c r="BC46" s="97">
        <f t="shared" si="129"/>
        <v>0</v>
      </c>
      <c r="BD46" s="97">
        <f t="shared" si="129"/>
        <v>0</v>
      </c>
      <c r="BE46" s="97">
        <f t="shared" si="129"/>
        <v>0</v>
      </c>
      <c r="BF46" s="97">
        <f t="shared" si="129"/>
        <v>0</v>
      </c>
      <c r="BG46" s="97">
        <f t="shared" si="129"/>
        <v>0</v>
      </c>
      <c r="BH46" s="93">
        <f>BH47+BH48</f>
        <v>0</v>
      </c>
      <c r="BI46" s="154"/>
      <c r="BJ46" s="125">
        <f>SUM(BJ47:BJ48)</f>
        <v>0</v>
      </c>
      <c r="BK46" s="125">
        <f t="shared" ref="BK46:BU46" si="130">SUM(BK47:BK48)</f>
        <v>0</v>
      </c>
      <c r="BL46" s="125">
        <f t="shared" si="130"/>
        <v>0</v>
      </c>
      <c r="BM46" s="125">
        <f t="shared" si="130"/>
        <v>0</v>
      </c>
      <c r="BN46" s="125">
        <f t="shared" si="130"/>
        <v>0</v>
      </c>
      <c r="BO46" s="125">
        <f t="shared" si="130"/>
        <v>0</v>
      </c>
      <c r="BP46" s="125">
        <f t="shared" si="130"/>
        <v>0</v>
      </c>
      <c r="BQ46" s="125">
        <f t="shared" si="130"/>
        <v>0</v>
      </c>
      <c r="BR46" s="125">
        <f t="shared" si="130"/>
        <v>0</v>
      </c>
      <c r="BS46" s="125">
        <f t="shared" si="130"/>
        <v>0</v>
      </c>
      <c r="BT46" s="125">
        <f t="shared" si="130"/>
        <v>0</v>
      </c>
      <c r="BU46" s="125">
        <f t="shared" si="130"/>
        <v>0</v>
      </c>
      <c r="BV46" s="117"/>
      <c r="BW46" s="123">
        <f t="shared" si="94"/>
        <v>0</v>
      </c>
      <c r="BX46" s="92">
        <f t="shared" si="95"/>
        <v>0</v>
      </c>
      <c r="BY46" s="92">
        <f t="shared" si="96"/>
        <v>0</v>
      </c>
      <c r="BZ46" s="92">
        <f t="shared" si="97"/>
        <v>0</v>
      </c>
      <c r="CA46" s="92">
        <f t="shared" ref="CA46" si="131">SUM(CA47:CA48)</f>
        <v>0</v>
      </c>
      <c r="CB46" s="275" t="str">
        <f t="shared" si="99"/>
        <v/>
      </c>
      <c r="CC46" s="56" t="str">
        <f>IFERROR(#REF!/AN46,"")</f>
        <v/>
      </c>
      <c r="CD46" s="56" t="str">
        <f t="shared" si="120"/>
        <v/>
      </c>
      <c r="CE46" s="56" t="str">
        <f>IFERROR(#REF!/AU46,"")</f>
        <v/>
      </c>
      <c r="CF46" s="56" t="str">
        <f>IFERROR(#REF!/BI46,"")</f>
        <v/>
      </c>
      <c r="CG46" s="276"/>
    </row>
    <row r="47" spans="2:85" s="3" customFormat="1" ht="14.4">
      <c r="B47" s="452"/>
      <c r="C47" s="18" t="s">
        <v>51</v>
      </c>
      <c r="D47" s="199"/>
      <c r="E47" s="22"/>
      <c r="F47" s="22"/>
      <c r="G47" s="22"/>
      <c r="H47" s="22"/>
      <c r="I47" s="22"/>
      <c r="J47" s="22"/>
      <c r="K47" s="22"/>
      <c r="L47" s="22"/>
      <c r="M47" s="200"/>
      <c r="N47" s="223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8">
        <f t="shared" ref="AA47:AA48" si="132">SUM(O47:Z47)</f>
        <v>0</v>
      </c>
      <c r="AB47" s="153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316">
        <f>SUM(AB47:AM47)</f>
        <v>0</v>
      </c>
      <c r="AO47" s="71"/>
      <c r="AP47" s="94"/>
      <c r="AQ47" s="94"/>
      <c r="AR47" s="235"/>
      <c r="AS47" s="244">
        <f t="shared" si="91"/>
        <v>7</v>
      </c>
      <c r="AT47" s="250"/>
      <c r="AU47" s="257"/>
      <c r="AV47" s="96"/>
      <c r="AW47" s="96"/>
      <c r="AX47" s="96"/>
      <c r="AY47" s="96"/>
      <c r="AZ47" s="96"/>
      <c r="BA47" s="96"/>
      <c r="BB47" s="96"/>
      <c r="BC47" s="96"/>
      <c r="BD47" s="96"/>
      <c r="BE47" s="96"/>
      <c r="BF47" s="96"/>
      <c r="BG47" s="96"/>
      <c r="BH47" s="95">
        <f>SUM(AV47:BG47)</f>
        <v>0</v>
      </c>
      <c r="BI47" s="153"/>
      <c r="BJ47" s="126"/>
      <c r="BK47" s="96"/>
      <c r="BL47" s="96"/>
      <c r="BM47" s="96"/>
      <c r="BN47" s="96"/>
      <c r="BO47" s="96"/>
      <c r="BP47" s="96"/>
      <c r="BQ47" s="96"/>
      <c r="BR47" s="96"/>
      <c r="BS47" s="96"/>
      <c r="BT47" s="96"/>
      <c r="BU47" s="98"/>
      <c r="BV47" s="117"/>
      <c r="BW47" s="304">
        <f t="shared" ref="BW47:BW48" si="133">SUM(BJ47:BL47)</f>
        <v>0</v>
      </c>
      <c r="BX47" s="305">
        <f t="shared" ref="BX47:BX48" si="134">BM47+BN47+BO47</f>
        <v>0</v>
      </c>
      <c r="BY47" s="305">
        <f t="shared" ref="BY47:BY48" si="135">BP47+BQ47+BR47</f>
        <v>0</v>
      </c>
      <c r="BZ47" s="305">
        <f t="shared" ref="BZ47:BZ48" si="136">BS47+BT47+BU47</f>
        <v>0</v>
      </c>
      <c r="CA47" s="94">
        <f>SUM(BW47:BZ47)</f>
        <v>0</v>
      </c>
      <c r="CB47" s="277" t="str">
        <f t="shared" si="99"/>
        <v/>
      </c>
      <c r="CC47" s="57" t="str">
        <f>IFERROR(#REF!/AN47,"")</f>
        <v/>
      </c>
      <c r="CD47" s="57" t="str">
        <f t="shared" si="120"/>
        <v/>
      </c>
      <c r="CE47" s="57" t="str">
        <f>IFERROR(#REF!/AU47,"")</f>
        <v/>
      </c>
      <c r="CF47" s="57" t="str">
        <f>IFERROR(#REF!/BI47,"")</f>
        <v/>
      </c>
      <c r="CG47" s="278"/>
    </row>
    <row r="48" spans="2:85" s="3" customFormat="1" ht="14.4">
      <c r="B48" s="452"/>
      <c r="C48" s="18" t="s">
        <v>55</v>
      </c>
      <c r="D48" s="199"/>
      <c r="E48" s="22"/>
      <c r="F48" s="22"/>
      <c r="G48" s="22"/>
      <c r="H48" s="22"/>
      <c r="I48" s="22"/>
      <c r="J48" s="22"/>
      <c r="K48" s="22"/>
      <c r="L48" s="22"/>
      <c r="M48" s="200"/>
      <c r="N48" s="223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8">
        <f t="shared" si="132"/>
        <v>0</v>
      </c>
      <c r="AB48" s="153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316">
        <f>SUM(AB48:AM48)</f>
        <v>0</v>
      </c>
      <c r="AO48" s="71"/>
      <c r="AP48" s="94"/>
      <c r="AQ48" s="94"/>
      <c r="AR48" s="235"/>
      <c r="AS48" s="244">
        <f t="shared" si="91"/>
        <v>7</v>
      </c>
      <c r="AT48" s="250"/>
      <c r="AU48" s="257"/>
      <c r="AV48" s="96"/>
      <c r="AW48" s="96"/>
      <c r="AX48" s="96"/>
      <c r="AY48" s="96"/>
      <c r="AZ48" s="96"/>
      <c r="BA48" s="96"/>
      <c r="BB48" s="96"/>
      <c r="BC48" s="96"/>
      <c r="BD48" s="96"/>
      <c r="BE48" s="96"/>
      <c r="BF48" s="96"/>
      <c r="BG48" s="96"/>
      <c r="BH48" s="95">
        <f>SUM(AV48:BG48)</f>
        <v>0</v>
      </c>
      <c r="BI48" s="153"/>
      <c r="BJ48" s="126"/>
      <c r="BK48" s="96"/>
      <c r="BL48" s="96"/>
      <c r="BM48" s="96"/>
      <c r="BN48" s="96"/>
      <c r="BO48" s="96"/>
      <c r="BP48" s="96"/>
      <c r="BQ48" s="96"/>
      <c r="BR48" s="96"/>
      <c r="BS48" s="96"/>
      <c r="BT48" s="96"/>
      <c r="BU48" s="98"/>
      <c r="BV48" s="117"/>
      <c r="BW48" s="304">
        <f t="shared" si="133"/>
        <v>0</v>
      </c>
      <c r="BX48" s="305">
        <f t="shared" si="134"/>
        <v>0</v>
      </c>
      <c r="BY48" s="305">
        <f t="shared" si="135"/>
        <v>0</v>
      </c>
      <c r="BZ48" s="305">
        <f t="shared" si="136"/>
        <v>0</v>
      </c>
      <c r="CA48" s="94">
        <f>SUM(BW48:BZ48)</f>
        <v>0</v>
      </c>
      <c r="CB48" s="277" t="str">
        <f t="shared" si="99"/>
        <v/>
      </c>
      <c r="CC48" s="57" t="str">
        <f>IFERROR(#REF!/AN48,"")</f>
        <v/>
      </c>
      <c r="CD48" s="57" t="str">
        <f t="shared" si="120"/>
        <v/>
      </c>
      <c r="CE48" s="57" t="str">
        <f>IFERROR(#REF!/AU48,"")</f>
        <v/>
      </c>
      <c r="CF48" s="57" t="str">
        <f>IFERROR(#REF!/BI48,"")</f>
        <v/>
      </c>
      <c r="CG48" s="278"/>
    </row>
    <row r="49" spans="2:85" s="3" customFormat="1" ht="14.4">
      <c r="B49" s="452"/>
      <c r="C49" s="27" t="s">
        <v>13</v>
      </c>
      <c r="D49" s="197" t="s">
        <v>56</v>
      </c>
      <c r="E49" s="37" t="s">
        <v>56</v>
      </c>
      <c r="F49" s="37" t="s">
        <v>56</v>
      </c>
      <c r="G49" s="37" t="s">
        <v>56</v>
      </c>
      <c r="H49" s="37"/>
      <c r="I49" s="37"/>
      <c r="J49" s="37"/>
      <c r="K49" s="37"/>
      <c r="L49" s="37"/>
      <c r="M49" s="198"/>
      <c r="N49" s="222"/>
      <c r="O49" s="97">
        <f>SUM(O50:O51)</f>
        <v>0</v>
      </c>
      <c r="P49" s="97">
        <f t="shared" ref="P49:Z49" si="137">SUM(P50:P51)</f>
        <v>0</v>
      </c>
      <c r="Q49" s="97">
        <f t="shared" si="137"/>
        <v>0</v>
      </c>
      <c r="R49" s="97">
        <f t="shared" si="137"/>
        <v>0</v>
      </c>
      <c r="S49" s="97">
        <f t="shared" si="137"/>
        <v>0</v>
      </c>
      <c r="T49" s="97">
        <f t="shared" si="137"/>
        <v>0</v>
      </c>
      <c r="U49" s="97">
        <f t="shared" si="137"/>
        <v>0</v>
      </c>
      <c r="V49" s="97">
        <f t="shared" si="137"/>
        <v>0</v>
      </c>
      <c r="W49" s="97">
        <f t="shared" si="137"/>
        <v>0</v>
      </c>
      <c r="X49" s="97">
        <f t="shared" si="137"/>
        <v>0</v>
      </c>
      <c r="Y49" s="97">
        <f t="shared" si="137"/>
        <v>0</v>
      </c>
      <c r="Z49" s="97">
        <f t="shared" si="137"/>
        <v>0</v>
      </c>
      <c r="AA49" s="93">
        <f t="shared" ref="AA49" si="138">AA50+AA51</f>
        <v>0</v>
      </c>
      <c r="AB49" s="154">
        <f>SUM(AB50:AB51)</f>
        <v>0</v>
      </c>
      <c r="AC49" s="97">
        <f t="shared" ref="AC49:AM49" si="139">SUM(AC50:AC51)</f>
        <v>0</v>
      </c>
      <c r="AD49" s="97">
        <f t="shared" si="139"/>
        <v>0</v>
      </c>
      <c r="AE49" s="97">
        <f t="shared" si="139"/>
        <v>0</v>
      </c>
      <c r="AF49" s="97">
        <f t="shared" si="139"/>
        <v>0</v>
      </c>
      <c r="AG49" s="97">
        <f t="shared" si="139"/>
        <v>0</v>
      </c>
      <c r="AH49" s="97">
        <f t="shared" si="139"/>
        <v>0</v>
      </c>
      <c r="AI49" s="97">
        <f t="shared" si="139"/>
        <v>0</v>
      </c>
      <c r="AJ49" s="97">
        <f t="shared" si="139"/>
        <v>0</v>
      </c>
      <c r="AK49" s="97">
        <f t="shared" si="139"/>
        <v>0</v>
      </c>
      <c r="AL49" s="97">
        <f t="shared" si="139"/>
        <v>0</v>
      </c>
      <c r="AM49" s="97">
        <f t="shared" si="139"/>
        <v>0</v>
      </c>
      <c r="AN49" s="315">
        <f>AN50+AN51</f>
        <v>0</v>
      </c>
      <c r="AO49" s="70">
        <f t="shared" ref="AO49:AQ49" si="140">SUM(AO50:AO51)</f>
        <v>0</v>
      </c>
      <c r="AP49" s="92">
        <f t="shared" si="140"/>
        <v>0</v>
      </c>
      <c r="AQ49" s="92">
        <f t="shared" si="140"/>
        <v>0</v>
      </c>
      <c r="AR49" s="234"/>
      <c r="AS49" s="243">
        <f t="shared" si="91"/>
        <v>7</v>
      </c>
      <c r="AT49" s="250"/>
      <c r="AU49" s="174"/>
      <c r="AV49" s="97">
        <f>SUM(AV50:AV51)</f>
        <v>0</v>
      </c>
      <c r="AW49" s="97">
        <f t="shared" ref="AW49:BG49" si="141">SUM(AW50:AW51)</f>
        <v>0</v>
      </c>
      <c r="AX49" s="97">
        <f t="shared" si="141"/>
        <v>0</v>
      </c>
      <c r="AY49" s="97">
        <f t="shared" si="141"/>
        <v>0</v>
      </c>
      <c r="AZ49" s="97">
        <f t="shared" si="141"/>
        <v>0</v>
      </c>
      <c r="BA49" s="97">
        <f t="shared" si="141"/>
        <v>0</v>
      </c>
      <c r="BB49" s="97">
        <f t="shared" si="141"/>
        <v>0</v>
      </c>
      <c r="BC49" s="97">
        <f t="shared" si="141"/>
        <v>0</v>
      </c>
      <c r="BD49" s="97">
        <f t="shared" si="141"/>
        <v>0</v>
      </c>
      <c r="BE49" s="97">
        <f t="shared" si="141"/>
        <v>0</v>
      </c>
      <c r="BF49" s="97">
        <f t="shared" si="141"/>
        <v>0</v>
      </c>
      <c r="BG49" s="97">
        <f t="shared" si="141"/>
        <v>0</v>
      </c>
      <c r="BH49" s="93">
        <f>BH50+BH51</f>
        <v>0</v>
      </c>
      <c r="BI49" s="154"/>
      <c r="BJ49" s="125">
        <f>SUM(BJ50:BJ51)</f>
        <v>0</v>
      </c>
      <c r="BK49" s="125">
        <f t="shared" ref="BK49:BU49" si="142">SUM(BK50:BK51)</f>
        <v>0</v>
      </c>
      <c r="BL49" s="125">
        <f t="shared" si="142"/>
        <v>0</v>
      </c>
      <c r="BM49" s="125">
        <f t="shared" si="142"/>
        <v>0</v>
      </c>
      <c r="BN49" s="125">
        <f t="shared" si="142"/>
        <v>0</v>
      </c>
      <c r="BO49" s="125">
        <f t="shared" si="142"/>
        <v>0</v>
      </c>
      <c r="BP49" s="125">
        <f t="shared" si="142"/>
        <v>0</v>
      </c>
      <c r="BQ49" s="125">
        <f t="shared" si="142"/>
        <v>0</v>
      </c>
      <c r="BR49" s="125">
        <f t="shared" si="142"/>
        <v>0</v>
      </c>
      <c r="BS49" s="125">
        <f t="shared" si="142"/>
        <v>0</v>
      </c>
      <c r="BT49" s="125">
        <f t="shared" si="142"/>
        <v>0</v>
      </c>
      <c r="BU49" s="125">
        <f t="shared" si="142"/>
        <v>0</v>
      </c>
      <c r="BV49" s="117"/>
      <c r="BW49" s="123">
        <f t="shared" si="94"/>
        <v>0</v>
      </c>
      <c r="BX49" s="92">
        <f t="shared" si="95"/>
        <v>0</v>
      </c>
      <c r="BY49" s="92">
        <f t="shared" si="96"/>
        <v>0</v>
      </c>
      <c r="BZ49" s="92">
        <f t="shared" si="97"/>
        <v>0</v>
      </c>
      <c r="CA49" s="92">
        <f t="shared" ref="CA49" si="143">SUM(CA50:CA51)</f>
        <v>0</v>
      </c>
      <c r="CB49" s="275" t="str">
        <f t="shared" si="99"/>
        <v/>
      </c>
      <c r="CC49" s="56" t="str">
        <f>IFERROR(#REF!/AN49,"")</f>
        <v/>
      </c>
      <c r="CD49" s="56" t="str">
        <f t="shared" si="120"/>
        <v/>
      </c>
      <c r="CE49" s="56" t="str">
        <f>IFERROR(#REF!/AU49,"")</f>
        <v/>
      </c>
      <c r="CF49" s="56" t="str">
        <f>IFERROR(#REF!/BI49,"")</f>
        <v/>
      </c>
      <c r="CG49" s="276"/>
    </row>
    <row r="50" spans="2:85" s="3" customFormat="1" ht="14.4">
      <c r="B50" s="452"/>
      <c r="C50" s="18" t="s">
        <v>51</v>
      </c>
      <c r="D50" s="199"/>
      <c r="E50" s="22"/>
      <c r="F50" s="22"/>
      <c r="G50" s="22"/>
      <c r="H50" s="22"/>
      <c r="I50" s="22"/>
      <c r="J50" s="22"/>
      <c r="K50" s="22"/>
      <c r="L50" s="22"/>
      <c r="M50" s="200"/>
      <c r="N50" s="223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8">
        <f t="shared" ref="AA50:AA51" si="144">SUM(O50:Z50)</f>
        <v>0</v>
      </c>
      <c r="AB50" s="153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316"/>
      <c r="AO50" s="71"/>
      <c r="AP50" s="94"/>
      <c r="AQ50" s="94"/>
      <c r="AR50" s="235"/>
      <c r="AS50" s="244">
        <f t="shared" si="91"/>
        <v>7</v>
      </c>
      <c r="AT50" s="250"/>
      <c r="AU50" s="257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5">
        <f>SUM(AV50:BG50)</f>
        <v>0</v>
      </c>
      <c r="BI50" s="153"/>
      <c r="BJ50" s="12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8"/>
      <c r="BV50" s="117"/>
      <c r="BW50" s="304">
        <f t="shared" ref="BW50:BW54" si="145">SUM(BJ50:BL50)</f>
        <v>0</v>
      </c>
      <c r="BX50" s="305">
        <f t="shared" ref="BX50:BX54" si="146">BM50+BN50+BO50</f>
        <v>0</v>
      </c>
      <c r="BY50" s="305">
        <f t="shared" ref="BY50:BY54" si="147">BP50+BQ50+BR50</f>
        <v>0</v>
      </c>
      <c r="BZ50" s="305">
        <f t="shared" ref="BZ50:BZ54" si="148">BS50+BT50+BU50</f>
        <v>0</v>
      </c>
      <c r="CA50" s="94">
        <f>SUM(BW50:BZ50)</f>
        <v>0</v>
      </c>
      <c r="CB50" s="277" t="str">
        <f t="shared" si="99"/>
        <v/>
      </c>
      <c r="CC50" s="57" t="str">
        <f>IFERROR(#REF!/AN50,"")</f>
        <v/>
      </c>
      <c r="CD50" s="57" t="str">
        <f t="shared" si="120"/>
        <v/>
      </c>
      <c r="CE50" s="57" t="str">
        <f>IFERROR(#REF!/AU50,"")</f>
        <v/>
      </c>
      <c r="CF50" s="57" t="str">
        <f>IFERROR(#REF!/BI50,"")</f>
        <v/>
      </c>
      <c r="CG50" s="278"/>
    </row>
    <row r="51" spans="2:85" s="3" customFormat="1" ht="14.4">
      <c r="B51" s="452"/>
      <c r="C51" s="18" t="s">
        <v>55</v>
      </c>
      <c r="D51" s="199"/>
      <c r="E51" s="22"/>
      <c r="F51" s="22"/>
      <c r="G51" s="22"/>
      <c r="H51" s="22"/>
      <c r="I51" s="22"/>
      <c r="J51" s="22"/>
      <c r="K51" s="22"/>
      <c r="L51" s="22"/>
      <c r="M51" s="200"/>
      <c r="N51" s="223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8">
        <f t="shared" si="144"/>
        <v>0</v>
      </c>
      <c r="AB51" s="153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316">
        <f>SUM(AB51:AM51)</f>
        <v>0</v>
      </c>
      <c r="AO51" s="71"/>
      <c r="AP51" s="94"/>
      <c r="AQ51" s="94"/>
      <c r="AR51" s="235"/>
      <c r="AS51" s="244">
        <f t="shared" si="91"/>
        <v>7</v>
      </c>
      <c r="AT51" s="250"/>
      <c r="AU51" s="257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5">
        <f>SUM(AV51:BG51)</f>
        <v>0</v>
      </c>
      <c r="BI51" s="153"/>
      <c r="BJ51" s="12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8"/>
      <c r="BV51" s="117"/>
      <c r="BW51" s="304">
        <f t="shared" si="145"/>
        <v>0</v>
      </c>
      <c r="BX51" s="305">
        <f t="shared" si="146"/>
        <v>0</v>
      </c>
      <c r="BY51" s="305">
        <f t="shared" si="147"/>
        <v>0</v>
      </c>
      <c r="BZ51" s="305">
        <f t="shared" si="148"/>
        <v>0</v>
      </c>
      <c r="CA51" s="94">
        <f>SUM(BW51:BZ51)</f>
        <v>0</v>
      </c>
      <c r="CB51" s="277" t="str">
        <f t="shared" si="99"/>
        <v/>
      </c>
      <c r="CC51" s="57" t="str">
        <f>IFERROR(#REF!/AN51,"")</f>
        <v/>
      </c>
      <c r="CD51" s="57" t="str">
        <f t="shared" si="120"/>
        <v/>
      </c>
      <c r="CE51" s="57" t="str">
        <f>IFERROR(#REF!/AU51,"")</f>
        <v/>
      </c>
      <c r="CF51" s="57" t="str">
        <f>IFERROR(#REF!/BI51,"")</f>
        <v/>
      </c>
      <c r="CG51" s="278"/>
    </row>
    <row r="52" spans="2:85" s="3" customFormat="1" ht="14.4">
      <c r="B52" s="452"/>
      <c r="C52" s="27" t="s">
        <v>14</v>
      </c>
      <c r="D52" s="197" t="s">
        <v>56</v>
      </c>
      <c r="E52" s="37" t="s">
        <v>56</v>
      </c>
      <c r="F52" s="37" t="s">
        <v>56</v>
      </c>
      <c r="G52" s="37" t="s">
        <v>56</v>
      </c>
      <c r="H52" s="37"/>
      <c r="I52" s="37"/>
      <c r="J52" s="37"/>
      <c r="K52" s="37"/>
      <c r="L52" s="37"/>
      <c r="M52" s="198"/>
      <c r="N52" s="222"/>
      <c r="O52" s="97">
        <f>SUM(O53:O54)</f>
        <v>0</v>
      </c>
      <c r="P52" s="97">
        <f t="shared" ref="P52:Z52" si="149">SUM(P53:P54)</f>
        <v>0</v>
      </c>
      <c r="Q52" s="97">
        <f t="shared" si="149"/>
        <v>0</v>
      </c>
      <c r="R52" s="97">
        <f t="shared" si="149"/>
        <v>0</v>
      </c>
      <c r="S52" s="97">
        <f t="shared" si="149"/>
        <v>0</v>
      </c>
      <c r="T52" s="97">
        <f t="shared" si="149"/>
        <v>0</v>
      </c>
      <c r="U52" s="97">
        <f t="shared" si="149"/>
        <v>0</v>
      </c>
      <c r="V52" s="97">
        <f t="shared" si="149"/>
        <v>0</v>
      </c>
      <c r="W52" s="97">
        <f t="shared" si="149"/>
        <v>0</v>
      </c>
      <c r="X52" s="97">
        <f t="shared" si="149"/>
        <v>0</v>
      </c>
      <c r="Y52" s="97">
        <f t="shared" si="149"/>
        <v>0</v>
      </c>
      <c r="Z52" s="97">
        <f t="shared" si="149"/>
        <v>0</v>
      </c>
      <c r="AA52" s="93">
        <f t="shared" ref="AA52" si="150">AA53+AA54</f>
        <v>0</v>
      </c>
      <c r="AB52" s="154">
        <f>SUM(AB53:AB54)</f>
        <v>0</v>
      </c>
      <c r="AC52" s="97">
        <f t="shared" ref="AC52:AM52" si="151">SUM(AC53:AC54)</f>
        <v>0</v>
      </c>
      <c r="AD52" s="97">
        <f t="shared" si="151"/>
        <v>0</v>
      </c>
      <c r="AE52" s="97">
        <f t="shared" si="151"/>
        <v>0</v>
      </c>
      <c r="AF52" s="97">
        <f t="shared" si="151"/>
        <v>0</v>
      </c>
      <c r="AG52" s="97">
        <f t="shared" si="151"/>
        <v>0</v>
      </c>
      <c r="AH52" s="97">
        <f t="shared" si="151"/>
        <v>0</v>
      </c>
      <c r="AI52" s="97">
        <f t="shared" si="151"/>
        <v>0</v>
      </c>
      <c r="AJ52" s="97">
        <f t="shared" si="151"/>
        <v>0</v>
      </c>
      <c r="AK52" s="97">
        <f t="shared" si="151"/>
        <v>0</v>
      </c>
      <c r="AL52" s="97">
        <f t="shared" si="151"/>
        <v>0</v>
      </c>
      <c r="AM52" s="97">
        <f t="shared" si="151"/>
        <v>0</v>
      </c>
      <c r="AN52" s="315">
        <f>AN53+AN54</f>
        <v>0</v>
      </c>
      <c r="AO52" s="70">
        <f t="shared" ref="AO52:AQ52" si="152">SUM(AO53:AO54)</f>
        <v>0</v>
      </c>
      <c r="AP52" s="92">
        <f t="shared" si="152"/>
        <v>0</v>
      </c>
      <c r="AQ52" s="92">
        <f t="shared" si="152"/>
        <v>0</v>
      </c>
      <c r="AR52" s="234"/>
      <c r="AS52" s="243">
        <f t="shared" si="91"/>
        <v>7</v>
      </c>
      <c r="AT52" s="250"/>
      <c r="AU52" s="174"/>
      <c r="AV52" s="97">
        <f>SUM(AV53:AV54)</f>
        <v>0</v>
      </c>
      <c r="AW52" s="97">
        <f t="shared" ref="AW52:BG52" si="153">SUM(AW53:AW54)</f>
        <v>0</v>
      </c>
      <c r="AX52" s="97">
        <f t="shared" si="153"/>
        <v>0</v>
      </c>
      <c r="AY52" s="97">
        <f t="shared" si="153"/>
        <v>0</v>
      </c>
      <c r="AZ52" s="97">
        <f t="shared" si="153"/>
        <v>0</v>
      </c>
      <c r="BA52" s="97">
        <f t="shared" si="153"/>
        <v>0</v>
      </c>
      <c r="BB52" s="97">
        <f t="shared" si="153"/>
        <v>0</v>
      </c>
      <c r="BC52" s="97">
        <f t="shared" si="153"/>
        <v>0</v>
      </c>
      <c r="BD52" s="97">
        <f t="shared" si="153"/>
        <v>0</v>
      </c>
      <c r="BE52" s="97">
        <f t="shared" si="153"/>
        <v>0</v>
      </c>
      <c r="BF52" s="97">
        <f t="shared" si="153"/>
        <v>0</v>
      </c>
      <c r="BG52" s="97">
        <f t="shared" si="153"/>
        <v>0</v>
      </c>
      <c r="BH52" s="93">
        <f>BH53+BH54</f>
        <v>0</v>
      </c>
      <c r="BI52" s="154"/>
      <c r="BJ52" s="125">
        <f>SUM(BJ53:BJ54)</f>
        <v>0</v>
      </c>
      <c r="BK52" s="125">
        <f t="shared" ref="BK52:BU52" si="154">SUM(BK53:BK54)</f>
        <v>0</v>
      </c>
      <c r="BL52" s="125">
        <f t="shared" si="154"/>
        <v>0</v>
      </c>
      <c r="BM52" s="125">
        <f t="shared" si="154"/>
        <v>0</v>
      </c>
      <c r="BN52" s="125">
        <f t="shared" si="154"/>
        <v>0</v>
      </c>
      <c r="BO52" s="125">
        <f t="shared" si="154"/>
        <v>0</v>
      </c>
      <c r="BP52" s="125">
        <f t="shared" si="154"/>
        <v>0</v>
      </c>
      <c r="BQ52" s="125">
        <f t="shared" si="154"/>
        <v>0</v>
      </c>
      <c r="BR52" s="125">
        <f t="shared" si="154"/>
        <v>0</v>
      </c>
      <c r="BS52" s="125">
        <f t="shared" si="154"/>
        <v>0</v>
      </c>
      <c r="BT52" s="125">
        <f t="shared" si="154"/>
        <v>0</v>
      </c>
      <c r="BU52" s="125">
        <f t="shared" si="154"/>
        <v>0</v>
      </c>
      <c r="BV52" s="117"/>
      <c r="BW52" s="123">
        <f t="shared" si="145"/>
        <v>0</v>
      </c>
      <c r="BX52" s="92">
        <f t="shared" si="146"/>
        <v>0</v>
      </c>
      <c r="BY52" s="92">
        <f t="shared" si="147"/>
        <v>0</v>
      </c>
      <c r="BZ52" s="92">
        <f t="shared" si="148"/>
        <v>0</v>
      </c>
      <c r="CA52" s="92">
        <f t="shared" ref="CA52" si="155">SUM(CA53:CA54)</f>
        <v>0</v>
      </c>
      <c r="CB52" s="275" t="str">
        <f t="shared" si="99"/>
        <v/>
      </c>
      <c r="CC52" s="56" t="str">
        <f>IFERROR(#REF!/AN52,"")</f>
        <v/>
      </c>
      <c r="CD52" s="56" t="str">
        <f t="shared" si="120"/>
        <v/>
      </c>
      <c r="CE52" s="56" t="str">
        <f>IFERROR(#REF!/AU52,"")</f>
        <v/>
      </c>
      <c r="CF52" s="56" t="str">
        <f>IFERROR(#REF!/BI52,"")</f>
        <v/>
      </c>
      <c r="CG52" s="276"/>
    </row>
    <row r="53" spans="2:85" s="3" customFormat="1" ht="14.4">
      <c r="B53" s="452"/>
      <c r="C53" s="18" t="s">
        <v>51</v>
      </c>
      <c r="D53" s="199"/>
      <c r="E53" s="22"/>
      <c r="F53" s="22"/>
      <c r="G53" s="22"/>
      <c r="H53" s="22"/>
      <c r="I53" s="22"/>
      <c r="J53" s="22"/>
      <c r="K53" s="22"/>
      <c r="L53" s="22"/>
      <c r="M53" s="200"/>
      <c r="N53" s="223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8">
        <f t="shared" ref="AA53:AA54" si="156">SUM(O53:Z53)</f>
        <v>0</v>
      </c>
      <c r="AB53" s="153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316">
        <f>SUM(AB53:AM53)</f>
        <v>0</v>
      </c>
      <c r="AO53" s="71"/>
      <c r="AP53" s="94"/>
      <c r="AQ53" s="94"/>
      <c r="AR53" s="235"/>
      <c r="AS53" s="244">
        <f t="shared" si="91"/>
        <v>7</v>
      </c>
      <c r="AT53" s="250"/>
      <c r="AU53" s="257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5">
        <f>SUM(AV53:BG53)</f>
        <v>0</v>
      </c>
      <c r="BI53" s="153"/>
      <c r="BJ53" s="12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8"/>
      <c r="BV53" s="117"/>
      <c r="BW53" s="304">
        <f t="shared" si="145"/>
        <v>0</v>
      </c>
      <c r="BX53" s="305">
        <f t="shared" si="146"/>
        <v>0</v>
      </c>
      <c r="BY53" s="305">
        <f t="shared" si="147"/>
        <v>0</v>
      </c>
      <c r="BZ53" s="305">
        <f t="shared" si="148"/>
        <v>0</v>
      </c>
      <c r="CA53" s="94">
        <f>SUM(BW53:BZ53)</f>
        <v>0</v>
      </c>
      <c r="CB53" s="277" t="str">
        <f t="shared" si="99"/>
        <v/>
      </c>
      <c r="CC53" s="57" t="str">
        <f>IFERROR(#REF!/AN53,"")</f>
        <v/>
      </c>
      <c r="CD53" s="57" t="str">
        <f t="shared" si="120"/>
        <v/>
      </c>
      <c r="CE53" s="57" t="str">
        <f>IFERROR(#REF!/AU53,"")</f>
        <v/>
      </c>
      <c r="CF53" s="57" t="str">
        <f>IFERROR(#REF!/BI53,"")</f>
        <v/>
      </c>
      <c r="CG53" s="278"/>
    </row>
    <row r="54" spans="2:85" s="3" customFormat="1" ht="14.4">
      <c r="B54" s="452"/>
      <c r="C54" s="18" t="s">
        <v>55</v>
      </c>
      <c r="D54" s="199"/>
      <c r="E54" s="22"/>
      <c r="F54" s="22"/>
      <c r="G54" s="22"/>
      <c r="H54" s="22"/>
      <c r="I54" s="22"/>
      <c r="J54" s="22"/>
      <c r="K54" s="22"/>
      <c r="L54" s="22"/>
      <c r="M54" s="200"/>
      <c r="N54" s="223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8">
        <f t="shared" si="156"/>
        <v>0</v>
      </c>
      <c r="AB54" s="153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316">
        <f>SUM(AB54:AM54)</f>
        <v>0</v>
      </c>
      <c r="AO54" s="71"/>
      <c r="AP54" s="94"/>
      <c r="AQ54" s="94"/>
      <c r="AR54" s="235"/>
      <c r="AS54" s="244">
        <f t="shared" si="91"/>
        <v>7</v>
      </c>
      <c r="AT54" s="250"/>
      <c r="AU54" s="257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5">
        <f>SUM(AV54:BG54)</f>
        <v>0</v>
      </c>
      <c r="BI54" s="153"/>
      <c r="BJ54" s="12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8"/>
      <c r="BV54" s="117"/>
      <c r="BW54" s="304">
        <f t="shared" si="145"/>
        <v>0</v>
      </c>
      <c r="BX54" s="305">
        <f t="shared" si="146"/>
        <v>0</v>
      </c>
      <c r="BY54" s="305">
        <f t="shared" si="147"/>
        <v>0</v>
      </c>
      <c r="BZ54" s="305">
        <f t="shared" si="148"/>
        <v>0</v>
      </c>
      <c r="CA54" s="94">
        <f>SUM(BW54:BZ54)</f>
        <v>0</v>
      </c>
      <c r="CB54" s="277" t="str">
        <f t="shared" si="99"/>
        <v/>
      </c>
      <c r="CC54" s="57" t="str">
        <f>IFERROR(#REF!/AN54,"")</f>
        <v/>
      </c>
      <c r="CD54" s="57" t="str">
        <f t="shared" si="120"/>
        <v/>
      </c>
      <c r="CE54" s="57" t="str">
        <f>IFERROR(#REF!/AU54,"")</f>
        <v/>
      </c>
      <c r="CF54" s="57" t="str">
        <f>IFERROR(#REF!/BI54,"")</f>
        <v/>
      </c>
      <c r="CG54" s="278"/>
    </row>
    <row r="55" spans="2:85" s="3" customFormat="1" ht="14.4">
      <c r="B55" s="452"/>
      <c r="C55" s="27" t="s">
        <v>15</v>
      </c>
      <c r="D55" s="197" t="s">
        <v>56</v>
      </c>
      <c r="E55" s="37" t="s">
        <v>56</v>
      </c>
      <c r="F55" s="37" t="s">
        <v>56</v>
      </c>
      <c r="G55" s="37" t="s">
        <v>56</v>
      </c>
      <c r="H55" s="37"/>
      <c r="I55" s="37"/>
      <c r="J55" s="37"/>
      <c r="K55" s="37"/>
      <c r="L55" s="37"/>
      <c r="M55" s="198"/>
      <c r="N55" s="222"/>
      <c r="O55" s="97">
        <f>SUM(O56:O57)</f>
        <v>0</v>
      </c>
      <c r="P55" s="97">
        <f>SUM(P56:P57)</f>
        <v>0</v>
      </c>
      <c r="Q55" s="97">
        <f t="shared" ref="Q55:Z55" si="157">SUM(Q56:Q57)</f>
        <v>0</v>
      </c>
      <c r="R55" s="97">
        <f t="shared" si="157"/>
        <v>0</v>
      </c>
      <c r="S55" s="97">
        <f t="shared" si="157"/>
        <v>0</v>
      </c>
      <c r="T55" s="97">
        <f t="shared" si="157"/>
        <v>0</v>
      </c>
      <c r="U55" s="97">
        <f t="shared" si="157"/>
        <v>0</v>
      </c>
      <c r="V55" s="97">
        <f t="shared" si="157"/>
        <v>0</v>
      </c>
      <c r="W55" s="97">
        <f t="shared" si="157"/>
        <v>0</v>
      </c>
      <c r="X55" s="97">
        <f t="shared" si="157"/>
        <v>0</v>
      </c>
      <c r="Y55" s="97">
        <f t="shared" si="157"/>
        <v>0</v>
      </c>
      <c r="Z55" s="97">
        <f t="shared" si="157"/>
        <v>0</v>
      </c>
      <c r="AA55" s="93">
        <f t="shared" ref="AA55" si="158">AA56+AA57</f>
        <v>0</v>
      </c>
      <c r="AB55" s="154">
        <f>SUM(AB56:AB57)</f>
        <v>0</v>
      </c>
      <c r="AC55" s="97">
        <f t="shared" ref="AC55:AM55" si="159">SUM(AC56:AC57)</f>
        <v>0</v>
      </c>
      <c r="AD55" s="97">
        <f t="shared" si="159"/>
        <v>0</v>
      </c>
      <c r="AE55" s="97">
        <f t="shared" si="159"/>
        <v>0</v>
      </c>
      <c r="AF55" s="97">
        <f t="shared" si="159"/>
        <v>0</v>
      </c>
      <c r="AG55" s="97">
        <f t="shared" si="159"/>
        <v>0</v>
      </c>
      <c r="AH55" s="97">
        <f t="shared" si="159"/>
        <v>0</v>
      </c>
      <c r="AI55" s="97">
        <f t="shared" si="159"/>
        <v>0</v>
      </c>
      <c r="AJ55" s="97">
        <f t="shared" si="159"/>
        <v>0</v>
      </c>
      <c r="AK55" s="97">
        <f t="shared" si="159"/>
        <v>0</v>
      </c>
      <c r="AL55" s="97">
        <f t="shared" si="159"/>
        <v>0</v>
      </c>
      <c r="AM55" s="97">
        <f t="shared" si="159"/>
        <v>0</v>
      </c>
      <c r="AN55" s="315">
        <f>AN56+AN57</f>
        <v>0</v>
      </c>
      <c r="AO55" s="70">
        <f t="shared" ref="AO55:AQ55" si="160">SUM(AO56:AO57)</f>
        <v>0</v>
      </c>
      <c r="AP55" s="92">
        <f t="shared" si="160"/>
        <v>0</v>
      </c>
      <c r="AQ55" s="92">
        <f t="shared" si="160"/>
        <v>0</v>
      </c>
      <c r="AR55" s="234"/>
      <c r="AS55" s="243">
        <f t="shared" si="91"/>
        <v>7</v>
      </c>
      <c r="AT55" s="250"/>
      <c r="AU55" s="174"/>
      <c r="AV55" s="97">
        <f>SUM(AV56:AV57)</f>
        <v>0</v>
      </c>
      <c r="AW55" s="97">
        <f t="shared" ref="AW55:BG55" si="161">SUM(AW56:AW57)</f>
        <v>0</v>
      </c>
      <c r="AX55" s="97">
        <f t="shared" si="161"/>
        <v>0</v>
      </c>
      <c r="AY55" s="97">
        <f t="shared" si="161"/>
        <v>0</v>
      </c>
      <c r="AZ55" s="97">
        <f t="shared" si="161"/>
        <v>0</v>
      </c>
      <c r="BA55" s="97">
        <f t="shared" si="161"/>
        <v>0</v>
      </c>
      <c r="BB55" s="97">
        <f t="shared" si="161"/>
        <v>0</v>
      </c>
      <c r="BC55" s="97">
        <f t="shared" si="161"/>
        <v>0</v>
      </c>
      <c r="BD55" s="97">
        <f t="shared" si="161"/>
        <v>0</v>
      </c>
      <c r="BE55" s="97">
        <f t="shared" si="161"/>
        <v>0</v>
      </c>
      <c r="BF55" s="97">
        <f t="shared" si="161"/>
        <v>0</v>
      </c>
      <c r="BG55" s="97">
        <f t="shared" si="161"/>
        <v>0</v>
      </c>
      <c r="BH55" s="93">
        <f>BH56+BH57</f>
        <v>0</v>
      </c>
      <c r="BI55" s="154"/>
      <c r="BJ55" s="125">
        <f>SUM(BJ56:BJ57)</f>
        <v>0</v>
      </c>
      <c r="BK55" s="125">
        <f t="shared" ref="BK55:BU55" si="162">SUM(BK56:BK57)</f>
        <v>0</v>
      </c>
      <c r="BL55" s="125">
        <f t="shared" si="162"/>
        <v>0</v>
      </c>
      <c r="BM55" s="125">
        <f t="shared" si="162"/>
        <v>0</v>
      </c>
      <c r="BN55" s="125">
        <f t="shared" si="162"/>
        <v>0</v>
      </c>
      <c r="BO55" s="125">
        <f t="shared" si="162"/>
        <v>0</v>
      </c>
      <c r="BP55" s="125">
        <f t="shared" si="162"/>
        <v>0</v>
      </c>
      <c r="BQ55" s="125">
        <f t="shared" si="162"/>
        <v>0</v>
      </c>
      <c r="BR55" s="125">
        <f t="shared" si="162"/>
        <v>0</v>
      </c>
      <c r="BS55" s="125">
        <f t="shared" si="162"/>
        <v>0</v>
      </c>
      <c r="BT55" s="125">
        <f t="shared" si="162"/>
        <v>0</v>
      </c>
      <c r="BU55" s="125">
        <f t="shared" si="162"/>
        <v>0</v>
      </c>
      <c r="BV55" s="117"/>
      <c r="BW55" s="123">
        <f t="shared" si="94"/>
        <v>0</v>
      </c>
      <c r="BX55" s="92">
        <f t="shared" si="95"/>
        <v>0</v>
      </c>
      <c r="BY55" s="92">
        <f t="shared" si="96"/>
        <v>0</v>
      </c>
      <c r="BZ55" s="92">
        <f t="shared" si="97"/>
        <v>0</v>
      </c>
      <c r="CA55" s="92">
        <f t="shared" ref="CA55" si="163">SUM(CA56:CA57)</f>
        <v>0</v>
      </c>
      <c r="CB55" s="275" t="str">
        <f t="shared" si="99"/>
        <v/>
      </c>
      <c r="CC55" s="56" t="str">
        <f>IFERROR(#REF!/AN55,"")</f>
        <v/>
      </c>
      <c r="CD55" s="56" t="str">
        <f t="shared" si="120"/>
        <v/>
      </c>
      <c r="CE55" s="56" t="str">
        <f>IFERROR(#REF!/AU55,"")</f>
        <v/>
      </c>
      <c r="CF55" s="56" t="str">
        <f>IFERROR(#REF!/BI55,"")</f>
        <v/>
      </c>
      <c r="CG55" s="276"/>
    </row>
    <row r="56" spans="2:85" s="3" customFormat="1" ht="14.4">
      <c r="B56" s="452"/>
      <c r="C56" s="18" t="s">
        <v>51</v>
      </c>
      <c r="D56" s="199"/>
      <c r="E56" s="22"/>
      <c r="F56" s="22"/>
      <c r="G56" s="22"/>
      <c r="H56" s="22"/>
      <c r="I56" s="22"/>
      <c r="J56" s="22"/>
      <c r="K56" s="22"/>
      <c r="L56" s="22"/>
      <c r="M56" s="200"/>
      <c r="N56" s="223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8">
        <f t="shared" ref="AA56:AA57" si="164">SUM(O56:Z56)</f>
        <v>0</v>
      </c>
      <c r="AB56" s="153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316"/>
      <c r="AO56" s="71"/>
      <c r="AP56" s="94"/>
      <c r="AQ56" s="94"/>
      <c r="AR56" s="235"/>
      <c r="AS56" s="244">
        <f t="shared" si="91"/>
        <v>7</v>
      </c>
      <c r="AT56" s="68"/>
      <c r="AU56" s="257"/>
      <c r="AV56" s="96"/>
      <c r="AW56" s="96"/>
      <c r="AX56" s="96"/>
      <c r="AY56" s="96"/>
      <c r="AZ56" s="96"/>
      <c r="BA56" s="96"/>
      <c r="BB56" s="96"/>
      <c r="BC56" s="96"/>
      <c r="BD56" s="96"/>
      <c r="BE56" s="96"/>
      <c r="BF56" s="96"/>
      <c r="BG56" s="96"/>
      <c r="BH56" s="95">
        <f>SUM(AV56:BG56)</f>
        <v>0</v>
      </c>
      <c r="BI56" s="153"/>
      <c r="BJ56" s="126"/>
      <c r="BK56" s="96"/>
      <c r="BL56" s="96"/>
      <c r="BM56" s="96"/>
      <c r="BN56" s="96"/>
      <c r="BO56" s="96"/>
      <c r="BP56" s="96"/>
      <c r="BQ56" s="96"/>
      <c r="BR56" s="96"/>
      <c r="BS56" s="96"/>
      <c r="BT56" s="96"/>
      <c r="BU56" s="98"/>
      <c r="BV56" s="117"/>
      <c r="BW56" s="304">
        <f t="shared" ref="BW56:BW57" si="165">SUM(BJ56:BL56)</f>
        <v>0</v>
      </c>
      <c r="BX56" s="305">
        <f t="shared" ref="BX56:BX57" si="166">BM56+BN56+BO56</f>
        <v>0</v>
      </c>
      <c r="BY56" s="305">
        <f t="shared" ref="BY56:BY57" si="167">BP56+BQ56+BR56</f>
        <v>0</v>
      </c>
      <c r="BZ56" s="305">
        <f t="shared" ref="BZ56:BZ57" si="168">BS56+BT56+BU56</f>
        <v>0</v>
      </c>
      <c r="CA56" s="94">
        <f>SUM(BW56:BZ56)</f>
        <v>0</v>
      </c>
      <c r="CB56" s="277" t="str">
        <f t="shared" si="99"/>
        <v/>
      </c>
      <c r="CC56" s="57" t="str">
        <f>IFERROR(#REF!/AN56,"")</f>
        <v/>
      </c>
      <c r="CD56" s="57" t="str">
        <f t="shared" si="120"/>
        <v/>
      </c>
      <c r="CE56" s="57" t="str">
        <f>IFERROR(#REF!/AU56,"")</f>
        <v/>
      </c>
      <c r="CF56" s="57" t="str">
        <f>IFERROR(#REF!/BI56,"")</f>
        <v/>
      </c>
      <c r="CG56" s="278"/>
    </row>
    <row r="57" spans="2:85" s="3" customFormat="1" ht="14.4">
      <c r="B57" s="452"/>
      <c r="C57" s="18" t="s">
        <v>55</v>
      </c>
      <c r="D57" s="199"/>
      <c r="E57" s="22"/>
      <c r="F57" s="22"/>
      <c r="G57" s="22"/>
      <c r="H57" s="22"/>
      <c r="I57" s="22"/>
      <c r="J57" s="22"/>
      <c r="K57" s="22"/>
      <c r="L57" s="22"/>
      <c r="M57" s="200"/>
      <c r="N57" s="223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8">
        <f t="shared" si="164"/>
        <v>0</v>
      </c>
      <c r="AB57" s="153"/>
      <c r="AC57" s="96"/>
      <c r="AD57" s="96"/>
      <c r="AE57" s="96"/>
      <c r="AF57" s="96"/>
      <c r="AG57" s="96"/>
      <c r="AH57" s="96"/>
      <c r="AI57" s="96"/>
      <c r="AJ57" s="96"/>
      <c r="AK57" s="96"/>
      <c r="AL57" s="96"/>
      <c r="AM57" s="96"/>
      <c r="AN57" s="316">
        <f>SUM(AB57:AM57)</f>
        <v>0</v>
      </c>
      <c r="AO57" s="71"/>
      <c r="AP57" s="94"/>
      <c r="AQ57" s="94"/>
      <c r="AR57" s="235"/>
      <c r="AS57" s="244">
        <f t="shared" si="91"/>
        <v>7</v>
      </c>
      <c r="AT57" s="250"/>
      <c r="AU57" s="257"/>
      <c r="AV57" s="96"/>
      <c r="AW57" s="96"/>
      <c r="AX57" s="96"/>
      <c r="AY57" s="96"/>
      <c r="AZ57" s="96"/>
      <c r="BA57" s="96"/>
      <c r="BB57" s="96"/>
      <c r="BC57" s="96"/>
      <c r="BD57" s="96"/>
      <c r="BE57" s="96"/>
      <c r="BF57" s="96"/>
      <c r="BG57" s="96"/>
      <c r="BH57" s="95">
        <f>SUM(AV57:BG57)</f>
        <v>0</v>
      </c>
      <c r="BI57" s="153"/>
      <c r="BJ57" s="126"/>
      <c r="BK57" s="96"/>
      <c r="BL57" s="96"/>
      <c r="BM57" s="96"/>
      <c r="BN57" s="96"/>
      <c r="BO57" s="96"/>
      <c r="BP57" s="96"/>
      <c r="BQ57" s="96"/>
      <c r="BR57" s="96"/>
      <c r="BS57" s="96"/>
      <c r="BT57" s="96"/>
      <c r="BU57" s="98"/>
      <c r="BV57" s="117"/>
      <c r="BW57" s="304">
        <f t="shared" si="165"/>
        <v>0</v>
      </c>
      <c r="BX57" s="305">
        <f t="shared" si="166"/>
        <v>0</v>
      </c>
      <c r="BY57" s="305">
        <f t="shared" si="167"/>
        <v>0</v>
      </c>
      <c r="BZ57" s="305">
        <f t="shared" si="168"/>
        <v>0</v>
      </c>
      <c r="CA57" s="94">
        <f>SUM(BW57:BZ57)</f>
        <v>0</v>
      </c>
      <c r="CB57" s="277" t="str">
        <f t="shared" si="99"/>
        <v/>
      </c>
      <c r="CC57" s="57" t="str">
        <f>IFERROR(#REF!/AN57,"")</f>
        <v/>
      </c>
      <c r="CD57" s="57" t="str">
        <f t="shared" si="120"/>
        <v/>
      </c>
      <c r="CE57" s="57" t="str">
        <f>IFERROR(#REF!/AU57,"")</f>
        <v/>
      </c>
      <c r="CF57" s="57" t="str">
        <f>IFERROR(#REF!/BI57,"")</f>
        <v/>
      </c>
      <c r="CG57" s="278"/>
    </row>
    <row r="58" spans="2:85" s="3" customFormat="1" ht="34.5" customHeight="1">
      <c r="B58" s="452"/>
      <c r="C58" s="27" t="s">
        <v>16</v>
      </c>
      <c r="D58" s="197" t="s">
        <v>56</v>
      </c>
      <c r="E58" s="37" t="s">
        <v>56</v>
      </c>
      <c r="F58" s="37" t="s">
        <v>56</v>
      </c>
      <c r="G58" s="37" t="s">
        <v>56</v>
      </c>
      <c r="H58" s="37"/>
      <c r="I58" s="37"/>
      <c r="J58" s="37"/>
      <c r="K58" s="37"/>
      <c r="L58" s="37"/>
      <c r="M58" s="198"/>
      <c r="N58" s="222"/>
      <c r="O58" s="97">
        <f>SUM(O59:O60)</f>
        <v>0</v>
      </c>
      <c r="P58" s="97">
        <f t="shared" ref="P58:Z58" si="169">SUM(P59:P60)</f>
        <v>0</v>
      </c>
      <c r="Q58" s="97">
        <f t="shared" si="169"/>
        <v>0</v>
      </c>
      <c r="R58" s="97">
        <f t="shared" si="169"/>
        <v>0</v>
      </c>
      <c r="S58" s="97">
        <f t="shared" si="169"/>
        <v>0</v>
      </c>
      <c r="T58" s="97">
        <f t="shared" si="169"/>
        <v>0</v>
      </c>
      <c r="U58" s="97">
        <f t="shared" si="169"/>
        <v>0</v>
      </c>
      <c r="V58" s="97">
        <f t="shared" si="169"/>
        <v>0</v>
      </c>
      <c r="W58" s="97">
        <f t="shared" si="169"/>
        <v>0</v>
      </c>
      <c r="X58" s="97">
        <f t="shared" si="169"/>
        <v>0</v>
      </c>
      <c r="Y58" s="97">
        <f t="shared" si="169"/>
        <v>0</v>
      </c>
      <c r="Z58" s="97">
        <f t="shared" si="169"/>
        <v>0</v>
      </c>
      <c r="AA58" s="93">
        <f t="shared" ref="AA58" si="170">AA59+AA60</f>
        <v>0</v>
      </c>
      <c r="AB58" s="154">
        <f>SUM(AB59:AB60)</f>
        <v>0</v>
      </c>
      <c r="AC58" s="97">
        <f t="shared" ref="AC58:AM58" si="171">SUM(AC59:AC60)</f>
        <v>0</v>
      </c>
      <c r="AD58" s="97">
        <f t="shared" si="171"/>
        <v>0</v>
      </c>
      <c r="AE58" s="97">
        <f t="shared" si="171"/>
        <v>0</v>
      </c>
      <c r="AF58" s="97">
        <f t="shared" si="171"/>
        <v>0</v>
      </c>
      <c r="AG58" s="97">
        <f t="shared" si="171"/>
        <v>0</v>
      </c>
      <c r="AH58" s="97">
        <f t="shared" si="171"/>
        <v>0</v>
      </c>
      <c r="AI58" s="97">
        <f t="shared" si="171"/>
        <v>0</v>
      </c>
      <c r="AJ58" s="97">
        <f t="shared" si="171"/>
        <v>0</v>
      </c>
      <c r="AK58" s="97">
        <f t="shared" si="171"/>
        <v>0</v>
      </c>
      <c r="AL58" s="97">
        <f t="shared" si="171"/>
        <v>0</v>
      </c>
      <c r="AM58" s="97">
        <f t="shared" si="171"/>
        <v>0</v>
      </c>
      <c r="AN58" s="315">
        <f>AN59+AN60</f>
        <v>0</v>
      </c>
      <c r="AO58" s="70">
        <f t="shared" ref="AO58:AQ58" si="172">SUM(AO59:AO60)</f>
        <v>0</v>
      </c>
      <c r="AP58" s="92">
        <f t="shared" si="172"/>
        <v>0</v>
      </c>
      <c r="AQ58" s="92">
        <f t="shared" si="172"/>
        <v>0</v>
      </c>
      <c r="AR58" s="234"/>
      <c r="AS58" s="243">
        <f t="shared" si="91"/>
        <v>7</v>
      </c>
      <c r="AT58" s="250"/>
      <c r="AU58" s="174"/>
      <c r="AV58" s="97">
        <f>SUM(AV59:AV60)</f>
        <v>0</v>
      </c>
      <c r="AW58" s="97">
        <f t="shared" ref="AW58:BG58" si="173">SUM(AW59:AW60)</f>
        <v>0</v>
      </c>
      <c r="AX58" s="97">
        <f t="shared" si="173"/>
        <v>0</v>
      </c>
      <c r="AY58" s="97">
        <f t="shared" si="173"/>
        <v>0</v>
      </c>
      <c r="AZ58" s="97">
        <f t="shared" si="173"/>
        <v>0</v>
      </c>
      <c r="BA58" s="97">
        <f t="shared" si="173"/>
        <v>0</v>
      </c>
      <c r="BB58" s="97">
        <f t="shared" si="173"/>
        <v>0</v>
      </c>
      <c r="BC58" s="97">
        <f t="shared" si="173"/>
        <v>0</v>
      </c>
      <c r="BD58" s="97">
        <f t="shared" si="173"/>
        <v>0</v>
      </c>
      <c r="BE58" s="97">
        <f t="shared" si="173"/>
        <v>0</v>
      </c>
      <c r="BF58" s="97">
        <f t="shared" si="173"/>
        <v>0</v>
      </c>
      <c r="BG58" s="97">
        <f t="shared" si="173"/>
        <v>0</v>
      </c>
      <c r="BH58" s="93">
        <f>BH59+BH60</f>
        <v>0</v>
      </c>
      <c r="BI58" s="154"/>
      <c r="BJ58" s="125">
        <f>SUM(BJ59:BJ60)</f>
        <v>0</v>
      </c>
      <c r="BK58" s="125">
        <f t="shared" ref="BK58:BU58" si="174">SUM(BK59:BK60)</f>
        <v>0</v>
      </c>
      <c r="BL58" s="125">
        <f t="shared" si="174"/>
        <v>0</v>
      </c>
      <c r="BM58" s="125">
        <f t="shared" si="174"/>
        <v>0</v>
      </c>
      <c r="BN58" s="125">
        <f t="shared" si="174"/>
        <v>0</v>
      </c>
      <c r="BO58" s="125">
        <f t="shared" si="174"/>
        <v>0</v>
      </c>
      <c r="BP58" s="125">
        <f t="shared" si="174"/>
        <v>0</v>
      </c>
      <c r="BQ58" s="125">
        <f t="shared" si="174"/>
        <v>0</v>
      </c>
      <c r="BR58" s="125">
        <f t="shared" si="174"/>
        <v>0</v>
      </c>
      <c r="BS58" s="125">
        <f t="shared" si="174"/>
        <v>0</v>
      </c>
      <c r="BT58" s="125">
        <f t="shared" si="174"/>
        <v>0</v>
      </c>
      <c r="BU58" s="125">
        <f t="shared" si="174"/>
        <v>0</v>
      </c>
      <c r="BV58" s="117"/>
      <c r="BW58" s="123">
        <f t="shared" si="94"/>
        <v>0</v>
      </c>
      <c r="BX58" s="92">
        <f t="shared" si="95"/>
        <v>0</v>
      </c>
      <c r="BY58" s="92">
        <f t="shared" si="96"/>
        <v>0</v>
      </c>
      <c r="BZ58" s="92">
        <f t="shared" si="97"/>
        <v>0</v>
      </c>
      <c r="CA58" s="92">
        <f t="shared" ref="CA58" si="175">SUM(CA59:CA60)</f>
        <v>0</v>
      </c>
      <c r="CB58" s="275" t="str">
        <f t="shared" si="99"/>
        <v/>
      </c>
      <c r="CC58" s="56" t="str">
        <f>IFERROR(#REF!/AN58,"")</f>
        <v/>
      </c>
      <c r="CD58" s="56" t="str">
        <f t="shared" si="120"/>
        <v/>
      </c>
      <c r="CE58" s="56" t="str">
        <f>IFERROR(#REF!/AU58,"")</f>
        <v/>
      </c>
      <c r="CF58" s="56" t="str">
        <f>IFERROR(#REF!/BI58,"")</f>
        <v/>
      </c>
      <c r="CG58" s="276"/>
    </row>
    <row r="59" spans="2:85" s="3" customFormat="1" ht="14.4">
      <c r="B59" s="452"/>
      <c r="C59" s="18" t="s">
        <v>51</v>
      </c>
      <c r="D59" s="199"/>
      <c r="E59" s="22"/>
      <c r="F59" s="22"/>
      <c r="G59" s="22"/>
      <c r="H59" s="22"/>
      <c r="I59" s="22"/>
      <c r="J59" s="22"/>
      <c r="K59" s="22"/>
      <c r="L59" s="22"/>
      <c r="M59" s="200"/>
      <c r="N59" s="223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8">
        <f t="shared" ref="AA59:AA60" si="176">SUM(O59:Z59)</f>
        <v>0</v>
      </c>
      <c r="AB59" s="153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316">
        <f>SUM(AB59:AM59)</f>
        <v>0</v>
      </c>
      <c r="AO59" s="71"/>
      <c r="AP59" s="94"/>
      <c r="AQ59" s="94"/>
      <c r="AR59" s="235"/>
      <c r="AS59" s="244">
        <f t="shared" si="91"/>
        <v>7</v>
      </c>
      <c r="AT59" s="250"/>
      <c r="AU59" s="257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5">
        <f>SUM(AV59:BG59)</f>
        <v>0</v>
      </c>
      <c r="BI59" s="153"/>
      <c r="BJ59" s="12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98"/>
      <c r="BV59" s="117"/>
      <c r="BW59" s="304">
        <f t="shared" ref="BW59:BW60" si="177">SUM(BJ59:BL59)</f>
        <v>0</v>
      </c>
      <c r="BX59" s="305">
        <f t="shared" ref="BX59:BX60" si="178">BM59+BN59+BO59</f>
        <v>0</v>
      </c>
      <c r="BY59" s="305">
        <f t="shared" ref="BY59:BY60" si="179">BP59+BQ59+BR59</f>
        <v>0</v>
      </c>
      <c r="BZ59" s="305">
        <f t="shared" ref="BZ59:BZ60" si="180">BS59+BT59+BU59</f>
        <v>0</v>
      </c>
      <c r="CA59" s="94">
        <f>SUM(BW59:BZ59)</f>
        <v>0</v>
      </c>
      <c r="CB59" s="277" t="str">
        <f t="shared" si="99"/>
        <v/>
      </c>
      <c r="CC59" s="57" t="str">
        <f>IFERROR(#REF!/AN59,"")</f>
        <v/>
      </c>
      <c r="CD59" s="57" t="str">
        <f t="shared" si="120"/>
        <v/>
      </c>
      <c r="CE59" s="57" t="str">
        <f>IFERROR(#REF!/AU59,"")</f>
        <v/>
      </c>
      <c r="CF59" s="57" t="str">
        <f>IFERROR(#REF!/BI59,"")</f>
        <v/>
      </c>
      <c r="CG59" s="278"/>
    </row>
    <row r="60" spans="2:85" s="3" customFormat="1" ht="14.4">
      <c r="B60" s="452"/>
      <c r="C60" s="18" t="s">
        <v>55</v>
      </c>
      <c r="D60" s="199"/>
      <c r="E60" s="22"/>
      <c r="F60" s="22"/>
      <c r="G60" s="22"/>
      <c r="H60" s="22"/>
      <c r="I60" s="22"/>
      <c r="J60" s="22"/>
      <c r="K60" s="22"/>
      <c r="L60" s="22"/>
      <c r="M60" s="200"/>
      <c r="N60" s="223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8">
        <f t="shared" si="176"/>
        <v>0</v>
      </c>
      <c r="AB60" s="153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316">
        <f>SUM(AB60:AM60)</f>
        <v>0</v>
      </c>
      <c r="AO60" s="71"/>
      <c r="AP60" s="94"/>
      <c r="AQ60" s="110"/>
      <c r="AR60" s="235"/>
      <c r="AS60" s="244">
        <f t="shared" si="91"/>
        <v>7</v>
      </c>
      <c r="AT60" s="250"/>
      <c r="AU60" s="257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5">
        <f>SUM(AV60:BG60)</f>
        <v>0</v>
      </c>
      <c r="BI60" s="153"/>
      <c r="BJ60" s="12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8"/>
      <c r="BV60" s="117"/>
      <c r="BW60" s="304">
        <f t="shared" si="177"/>
        <v>0</v>
      </c>
      <c r="BX60" s="305">
        <f t="shared" si="178"/>
        <v>0</v>
      </c>
      <c r="BY60" s="305">
        <f t="shared" si="179"/>
        <v>0</v>
      </c>
      <c r="BZ60" s="305">
        <f t="shared" si="180"/>
        <v>0</v>
      </c>
      <c r="CA60" s="94">
        <f>SUM(BW60:BZ60)</f>
        <v>0</v>
      </c>
      <c r="CB60" s="277" t="str">
        <f t="shared" si="99"/>
        <v/>
      </c>
      <c r="CC60" s="57" t="str">
        <f>IFERROR(#REF!/AN60,"")</f>
        <v/>
      </c>
      <c r="CD60" s="57" t="str">
        <f t="shared" si="120"/>
        <v/>
      </c>
      <c r="CE60" s="57" t="str">
        <f>IFERROR(#REF!/AU60,"")</f>
        <v/>
      </c>
      <c r="CF60" s="57" t="str">
        <f>IFERROR(#REF!/BI60,"")</f>
        <v/>
      </c>
      <c r="CG60" s="278"/>
    </row>
    <row r="61" spans="2:85" s="3" customFormat="1" ht="15" thickBot="1">
      <c r="B61" s="17" t="s">
        <v>45</v>
      </c>
      <c r="C61" s="297"/>
      <c r="D61" s="77" t="s">
        <v>56</v>
      </c>
      <c r="E61" s="78" t="s">
        <v>56</v>
      </c>
      <c r="F61" s="78"/>
      <c r="G61" s="78" t="s">
        <v>56</v>
      </c>
      <c r="H61" s="78"/>
      <c r="I61" s="78"/>
      <c r="J61" s="78"/>
      <c r="K61" s="78"/>
      <c r="L61" s="78"/>
      <c r="M61" s="205"/>
      <c r="N61" s="226"/>
      <c r="O61" s="103">
        <f>O37+O40+O43+O46+O49+O52+O55+O58</f>
        <v>0</v>
      </c>
      <c r="P61" s="103">
        <f t="shared" ref="P61:Z61" si="181">P37+P40+P43+P46+P49+P52+P55+P58</f>
        <v>0</v>
      </c>
      <c r="Q61" s="103">
        <f t="shared" si="181"/>
        <v>0</v>
      </c>
      <c r="R61" s="103">
        <f t="shared" si="181"/>
        <v>0</v>
      </c>
      <c r="S61" s="103">
        <f t="shared" si="181"/>
        <v>0</v>
      </c>
      <c r="T61" s="103">
        <f t="shared" si="181"/>
        <v>0</v>
      </c>
      <c r="U61" s="103">
        <f t="shared" si="181"/>
        <v>0</v>
      </c>
      <c r="V61" s="103">
        <f t="shared" si="181"/>
        <v>0</v>
      </c>
      <c r="W61" s="103">
        <f t="shared" si="181"/>
        <v>0</v>
      </c>
      <c r="X61" s="103">
        <f t="shared" si="181"/>
        <v>0</v>
      </c>
      <c r="Y61" s="103">
        <f t="shared" si="181"/>
        <v>0</v>
      </c>
      <c r="Z61" s="103">
        <f t="shared" si="181"/>
        <v>0</v>
      </c>
      <c r="AA61" s="104">
        <f>SUM(O61:Z61)</f>
        <v>0</v>
      </c>
      <c r="AB61" s="160">
        <f>AB37+AB40+AB43+AB46+AB49+AB52+AB55+AB58</f>
        <v>0</v>
      </c>
      <c r="AC61" s="105">
        <f t="shared" ref="AC61:AM61" si="182">AC37+AC40+AC43+AC46+AC49+AC52+AC55+AC58</f>
        <v>0</v>
      </c>
      <c r="AD61" s="105">
        <f t="shared" si="182"/>
        <v>0</v>
      </c>
      <c r="AE61" s="105">
        <f t="shared" si="182"/>
        <v>0</v>
      </c>
      <c r="AF61" s="105">
        <f t="shared" si="182"/>
        <v>0</v>
      </c>
      <c r="AG61" s="105">
        <f t="shared" si="182"/>
        <v>0</v>
      </c>
      <c r="AH61" s="105">
        <f t="shared" si="182"/>
        <v>0</v>
      </c>
      <c r="AI61" s="105">
        <f t="shared" si="182"/>
        <v>0</v>
      </c>
      <c r="AJ61" s="105">
        <f t="shared" si="182"/>
        <v>0</v>
      </c>
      <c r="AK61" s="105">
        <f t="shared" si="182"/>
        <v>0</v>
      </c>
      <c r="AL61" s="105">
        <f t="shared" si="182"/>
        <v>0</v>
      </c>
      <c r="AM61" s="105">
        <f t="shared" si="182"/>
        <v>0</v>
      </c>
      <c r="AN61" s="318"/>
      <c r="AO61" s="74"/>
      <c r="AP61" s="103">
        <f>AP37+AP40+AP43+AP46+AP49+AP52+AP55+AP58</f>
        <v>0</v>
      </c>
      <c r="AQ61" s="103">
        <f>AQ37+AQ40+AQ43+AQ46+AQ49+AQ52+AQ55+AQ58</f>
        <v>0</v>
      </c>
      <c r="AR61" s="237"/>
      <c r="AS61" s="246">
        <f t="shared" si="91"/>
        <v>7</v>
      </c>
      <c r="AT61" s="250"/>
      <c r="AU61" s="258"/>
      <c r="AV61" s="103">
        <f>AV37+AV40+AV43+AV46+AV49+AV52+AV55+AV58</f>
        <v>0</v>
      </c>
      <c r="AW61" s="103">
        <f t="shared" ref="AW61:BG61" si="183">AW37+AW40+AW43+AW46+AW49+AW52+AW55+AW58</f>
        <v>0</v>
      </c>
      <c r="AX61" s="103">
        <f t="shared" si="183"/>
        <v>0</v>
      </c>
      <c r="AY61" s="103">
        <f t="shared" si="183"/>
        <v>0</v>
      </c>
      <c r="AZ61" s="103">
        <f t="shared" si="183"/>
        <v>0</v>
      </c>
      <c r="BA61" s="103">
        <f t="shared" si="183"/>
        <v>0</v>
      </c>
      <c r="BB61" s="103">
        <f t="shared" si="183"/>
        <v>0</v>
      </c>
      <c r="BC61" s="103">
        <f t="shared" si="183"/>
        <v>0</v>
      </c>
      <c r="BD61" s="103">
        <f t="shared" si="183"/>
        <v>0</v>
      </c>
      <c r="BE61" s="103">
        <f t="shared" si="183"/>
        <v>0</v>
      </c>
      <c r="BF61" s="103">
        <f t="shared" si="183"/>
        <v>0</v>
      </c>
      <c r="BG61" s="103">
        <f t="shared" si="183"/>
        <v>0</v>
      </c>
      <c r="BH61" s="104">
        <f>SUM(AV61:BG61)</f>
        <v>0</v>
      </c>
      <c r="BI61" s="325"/>
      <c r="BJ61" s="132">
        <f>BJ37+BJ40+BJ43+BJ46+BJ49+BJ52+BJ55+BJ58</f>
        <v>0</v>
      </c>
      <c r="BK61" s="103">
        <f t="shared" ref="BK61:BU61" si="184">BK37+BK40+BK43+BK46+BK49+BK52+BK55+BK58</f>
        <v>0</v>
      </c>
      <c r="BL61" s="103">
        <f t="shared" si="184"/>
        <v>0</v>
      </c>
      <c r="BM61" s="103">
        <f t="shared" si="184"/>
        <v>0</v>
      </c>
      <c r="BN61" s="103">
        <f t="shared" si="184"/>
        <v>0</v>
      </c>
      <c r="BO61" s="103">
        <f t="shared" si="184"/>
        <v>0</v>
      </c>
      <c r="BP61" s="103">
        <f t="shared" si="184"/>
        <v>0</v>
      </c>
      <c r="BQ61" s="103">
        <f t="shared" si="184"/>
        <v>0</v>
      </c>
      <c r="BR61" s="103">
        <f t="shared" si="184"/>
        <v>0</v>
      </c>
      <c r="BS61" s="103">
        <f t="shared" si="184"/>
        <v>0</v>
      </c>
      <c r="BT61" s="103">
        <f t="shared" si="184"/>
        <v>0</v>
      </c>
      <c r="BU61" s="133">
        <f t="shared" si="184"/>
        <v>0</v>
      </c>
      <c r="BV61" s="117"/>
      <c r="BW61" s="134">
        <f>BW37+BW40+BW43+BW46+BW49+BW52+BW55+BW58</f>
        <v>0</v>
      </c>
      <c r="BX61" s="135">
        <f t="shared" ref="BX61:BZ61" si="185">BX37+BX40+BX43+BX46+BX49+BX52+BX55+BX58</f>
        <v>0</v>
      </c>
      <c r="BY61" s="135">
        <f t="shared" si="185"/>
        <v>0</v>
      </c>
      <c r="BZ61" s="135">
        <f t="shared" si="185"/>
        <v>0</v>
      </c>
      <c r="CA61" s="135">
        <f>CA37+CA40+CA43+CA46+CA49+CA52+CA55+CA58</f>
        <v>0</v>
      </c>
      <c r="CB61" s="279" t="str">
        <f t="shared" si="99"/>
        <v/>
      </c>
      <c r="CC61" s="58" t="str">
        <f>IFERROR(#REF!/AN61,"")</f>
        <v/>
      </c>
      <c r="CD61" s="58" t="str">
        <f t="shared" si="120"/>
        <v/>
      </c>
      <c r="CE61" s="58" t="str">
        <f>IFERROR(#REF!/AU61,"")</f>
        <v/>
      </c>
      <c r="CF61" s="58" t="str">
        <f>IFERROR(#REF!/BI61,"")</f>
        <v/>
      </c>
      <c r="CG61" s="283"/>
    </row>
    <row r="62" spans="2:85" s="12" customFormat="1" ht="4.5" customHeight="1">
      <c r="B62" s="13"/>
      <c r="C62" s="14"/>
      <c r="D62" s="206"/>
      <c r="E62" s="75"/>
      <c r="F62" s="76"/>
      <c r="G62" s="76"/>
      <c r="H62" s="76"/>
      <c r="I62" s="76"/>
      <c r="J62" s="76"/>
      <c r="K62" s="76"/>
      <c r="L62" s="76"/>
      <c r="M62" s="207"/>
      <c r="N62" s="227"/>
      <c r="O62" s="158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58"/>
      <c r="AC62" s="102"/>
      <c r="AD62" s="102"/>
      <c r="AE62" s="102"/>
      <c r="AF62" s="102"/>
      <c r="AG62" s="102"/>
      <c r="AH62" s="102"/>
      <c r="AI62" s="102"/>
      <c r="AJ62" s="102"/>
      <c r="AK62" s="102"/>
      <c r="AL62" s="102"/>
      <c r="AM62" s="102"/>
      <c r="AN62" s="159"/>
      <c r="AO62" s="25"/>
      <c r="AP62" s="102"/>
      <c r="AQ62" s="116"/>
      <c r="AR62" s="207"/>
      <c r="AS62" s="15"/>
      <c r="AT62" s="250"/>
      <c r="AU62" s="259"/>
      <c r="AV62" s="158"/>
      <c r="AW62" s="102"/>
      <c r="AX62" s="102"/>
      <c r="AY62" s="102"/>
      <c r="AZ62" s="102"/>
      <c r="BA62" s="102"/>
      <c r="BB62" s="102"/>
      <c r="BC62" s="102"/>
      <c r="BD62" s="102"/>
      <c r="BE62" s="102"/>
      <c r="BF62" s="102"/>
      <c r="BG62" s="102"/>
      <c r="BH62" s="102"/>
      <c r="BI62" s="158"/>
      <c r="BJ62" s="102"/>
      <c r="BK62" s="102"/>
      <c r="BL62" s="102"/>
      <c r="BM62" s="102"/>
      <c r="BN62" s="102"/>
      <c r="BO62" s="102"/>
      <c r="BP62" s="102"/>
      <c r="BQ62" s="102"/>
      <c r="BR62" s="102"/>
      <c r="BS62" s="102"/>
      <c r="BT62" s="102"/>
      <c r="BU62" s="102"/>
      <c r="BV62" s="117"/>
      <c r="BW62" s="102"/>
      <c r="BX62" s="102"/>
      <c r="BY62" s="102"/>
      <c r="BZ62" s="102"/>
      <c r="CA62" s="102"/>
      <c r="CB62" s="281" t="str">
        <f t="shared" si="99"/>
        <v/>
      </c>
      <c r="CC62" s="59" t="str">
        <f>IFERROR(CA62/AN62,"")</f>
        <v/>
      </c>
      <c r="CD62" s="59" t="str">
        <f t="shared" si="120"/>
        <v/>
      </c>
      <c r="CE62" s="59"/>
      <c r="CF62" s="59"/>
      <c r="CG62" s="282"/>
    </row>
    <row r="63" spans="2:85" s="3" customFormat="1" ht="33.75" customHeight="1">
      <c r="B63" s="451" t="s">
        <v>17</v>
      </c>
      <c r="C63" s="28" t="s">
        <v>18</v>
      </c>
      <c r="D63" s="197" t="s">
        <v>56</v>
      </c>
      <c r="E63" s="37" t="s">
        <v>56</v>
      </c>
      <c r="F63" s="37" t="s">
        <v>56</v>
      </c>
      <c r="G63" s="37" t="s">
        <v>56</v>
      </c>
      <c r="H63" s="37"/>
      <c r="I63" s="37"/>
      <c r="J63" s="37"/>
      <c r="K63" s="37"/>
      <c r="L63" s="37"/>
      <c r="M63" s="198"/>
      <c r="N63" s="222"/>
      <c r="O63" s="151">
        <f>SUM(O64:O65)</f>
        <v>0</v>
      </c>
      <c r="P63" s="92">
        <f t="shared" ref="P63:Z63" si="186">SUM(P64:P65)</f>
        <v>0</v>
      </c>
      <c r="Q63" s="92">
        <f t="shared" si="186"/>
        <v>0</v>
      </c>
      <c r="R63" s="92">
        <f t="shared" si="186"/>
        <v>0</v>
      </c>
      <c r="S63" s="92">
        <f t="shared" si="186"/>
        <v>0</v>
      </c>
      <c r="T63" s="92">
        <f t="shared" si="186"/>
        <v>0</v>
      </c>
      <c r="U63" s="92">
        <f t="shared" si="186"/>
        <v>0</v>
      </c>
      <c r="V63" s="92">
        <f t="shared" si="186"/>
        <v>0</v>
      </c>
      <c r="W63" s="92">
        <f t="shared" si="186"/>
        <v>0</v>
      </c>
      <c r="X63" s="92">
        <f t="shared" si="186"/>
        <v>0</v>
      </c>
      <c r="Y63" s="92">
        <f t="shared" si="186"/>
        <v>0</v>
      </c>
      <c r="Z63" s="92">
        <f t="shared" si="186"/>
        <v>0</v>
      </c>
      <c r="AA63" s="93">
        <f>AA64+AA65</f>
        <v>0</v>
      </c>
      <c r="AB63" s="154">
        <f>SUM(AB64:AB65)</f>
        <v>0</v>
      </c>
      <c r="AC63" s="97">
        <f t="shared" ref="AC63:AM63" si="187">SUM(AC64:AC65)</f>
        <v>0</v>
      </c>
      <c r="AD63" s="97">
        <f t="shared" si="187"/>
        <v>0</v>
      </c>
      <c r="AE63" s="97">
        <f t="shared" si="187"/>
        <v>0</v>
      </c>
      <c r="AF63" s="97">
        <f t="shared" si="187"/>
        <v>0</v>
      </c>
      <c r="AG63" s="97">
        <f t="shared" si="187"/>
        <v>0</v>
      </c>
      <c r="AH63" s="97">
        <f t="shared" si="187"/>
        <v>0</v>
      </c>
      <c r="AI63" s="97">
        <f t="shared" si="187"/>
        <v>0</v>
      </c>
      <c r="AJ63" s="97">
        <f t="shared" si="187"/>
        <v>0</v>
      </c>
      <c r="AK63" s="97">
        <f t="shared" si="187"/>
        <v>0</v>
      </c>
      <c r="AL63" s="97">
        <f t="shared" si="187"/>
        <v>0</v>
      </c>
      <c r="AM63" s="97">
        <f t="shared" si="187"/>
        <v>0</v>
      </c>
      <c r="AN63" s="152">
        <f>AN64+AN65</f>
        <v>0</v>
      </c>
      <c r="AO63" s="73">
        <f>SUM(AO64:AO65)</f>
        <v>0</v>
      </c>
      <c r="AP63" s="92">
        <f t="shared" ref="AP63:AQ63" si="188">SUM(AP64:AP65)</f>
        <v>0</v>
      </c>
      <c r="AQ63" s="92">
        <f t="shared" si="188"/>
        <v>0</v>
      </c>
      <c r="AR63" s="234"/>
      <c r="AS63" s="243">
        <f t="shared" ref="AS63:AS66" si="189">AR63+7</f>
        <v>7</v>
      </c>
      <c r="AT63" s="250"/>
      <c r="AU63" s="174"/>
      <c r="AV63" s="151">
        <f>SUM(AV64:AV65)</f>
        <v>0</v>
      </c>
      <c r="AW63" s="92">
        <f t="shared" ref="AW63:BG63" si="190">SUM(AW64:AW65)</f>
        <v>0</v>
      </c>
      <c r="AX63" s="92">
        <f t="shared" si="190"/>
        <v>0</v>
      </c>
      <c r="AY63" s="92">
        <f t="shared" si="190"/>
        <v>0</v>
      </c>
      <c r="AZ63" s="92">
        <f t="shared" si="190"/>
        <v>0</v>
      </c>
      <c r="BA63" s="92">
        <f t="shared" si="190"/>
        <v>0</v>
      </c>
      <c r="BB63" s="92">
        <f t="shared" si="190"/>
        <v>0</v>
      </c>
      <c r="BC63" s="92">
        <f t="shared" si="190"/>
        <v>0</v>
      </c>
      <c r="BD63" s="92">
        <f t="shared" si="190"/>
        <v>0</v>
      </c>
      <c r="BE63" s="92">
        <f t="shared" si="190"/>
        <v>0</v>
      </c>
      <c r="BF63" s="92">
        <f t="shared" si="190"/>
        <v>0</v>
      </c>
      <c r="BG63" s="92">
        <f t="shared" si="190"/>
        <v>0</v>
      </c>
      <c r="BH63" s="93">
        <f>BH64+BH65</f>
        <v>0</v>
      </c>
      <c r="BI63" s="154"/>
      <c r="BJ63" s="123">
        <f>SUM(BJ64:BJ65)</f>
        <v>0</v>
      </c>
      <c r="BK63" s="123">
        <f t="shared" ref="BK63:BU63" si="191">SUM(BK64:BK65)</f>
        <v>0</v>
      </c>
      <c r="BL63" s="123">
        <f t="shared" si="191"/>
        <v>0</v>
      </c>
      <c r="BM63" s="123">
        <f t="shared" si="191"/>
        <v>0</v>
      </c>
      <c r="BN63" s="123">
        <f t="shared" si="191"/>
        <v>0</v>
      </c>
      <c r="BO63" s="123">
        <f t="shared" si="191"/>
        <v>0</v>
      </c>
      <c r="BP63" s="123">
        <f t="shared" si="191"/>
        <v>0</v>
      </c>
      <c r="BQ63" s="123">
        <f t="shared" si="191"/>
        <v>0</v>
      </c>
      <c r="BR63" s="123">
        <f t="shared" si="191"/>
        <v>0</v>
      </c>
      <c r="BS63" s="123">
        <f t="shared" si="191"/>
        <v>0</v>
      </c>
      <c r="BT63" s="123">
        <f t="shared" si="191"/>
        <v>0</v>
      </c>
      <c r="BU63" s="123">
        <f t="shared" si="191"/>
        <v>0</v>
      </c>
      <c r="BV63" s="117"/>
      <c r="BW63" s="123">
        <f>SUM(BJ63:BL63)</f>
        <v>0</v>
      </c>
      <c r="BX63" s="92">
        <f>BW63+BM63+BN63+BO63</f>
        <v>0</v>
      </c>
      <c r="BY63" s="92">
        <f>BX63+BP63+BQ63+BR63</f>
        <v>0</v>
      </c>
      <c r="BZ63" s="92">
        <f>BY63+BS63+BT63+BU63</f>
        <v>0</v>
      </c>
      <c r="CA63" s="92">
        <f>SUM(CA64:CA65)</f>
        <v>0</v>
      </c>
      <c r="CB63" s="271" t="str">
        <f t="shared" si="99"/>
        <v/>
      </c>
      <c r="CC63" s="54" t="str">
        <f>IFERROR(#REF!/AN63,"")</f>
        <v/>
      </c>
      <c r="CD63" s="54" t="str">
        <f t="shared" si="120"/>
        <v/>
      </c>
      <c r="CE63" s="54" t="str">
        <f>IFERROR(#REF!/AU63,"")</f>
        <v/>
      </c>
      <c r="CF63" s="54" t="str">
        <f>IFERROR(#REF!/BI63,"")</f>
        <v/>
      </c>
      <c r="CG63" s="272"/>
    </row>
    <row r="64" spans="2:85" s="3" customFormat="1" ht="14.4">
      <c r="B64" s="452"/>
      <c r="C64" s="18" t="s">
        <v>51</v>
      </c>
      <c r="D64" s="199"/>
      <c r="E64" s="22"/>
      <c r="F64" s="22"/>
      <c r="G64" s="22"/>
      <c r="H64" s="22"/>
      <c r="I64" s="22"/>
      <c r="J64" s="22"/>
      <c r="K64" s="22"/>
      <c r="L64" s="22"/>
      <c r="M64" s="200"/>
      <c r="N64" s="223"/>
      <c r="O64" s="153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8">
        <f>SUM(O64:Z64)</f>
        <v>0</v>
      </c>
      <c r="AB64" s="153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156">
        <f>SUM(AB64:AM64)</f>
        <v>0</v>
      </c>
      <c r="AO64" s="71"/>
      <c r="AP64" s="94"/>
      <c r="AQ64" s="94"/>
      <c r="AR64" s="235"/>
      <c r="AS64" s="244">
        <f t="shared" si="189"/>
        <v>7</v>
      </c>
      <c r="AT64" s="250"/>
      <c r="AU64" s="257"/>
      <c r="AV64" s="153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5">
        <f>SUM(AV64:BG64)</f>
        <v>0</v>
      </c>
      <c r="BI64" s="153"/>
      <c r="BJ64" s="126"/>
      <c r="BK64" s="96"/>
      <c r="BL64" s="96"/>
      <c r="BM64" s="96"/>
      <c r="BN64" s="96"/>
      <c r="BO64" s="96"/>
      <c r="BP64" s="96"/>
      <c r="BQ64" s="96"/>
      <c r="BR64" s="96"/>
      <c r="BS64" s="96"/>
      <c r="BT64" s="96"/>
      <c r="BU64" s="98"/>
      <c r="BV64" s="117"/>
      <c r="BW64" s="304">
        <f t="shared" ref="BW64:BW65" si="192">SUM(BJ64:BL64)</f>
        <v>0</v>
      </c>
      <c r="BX64" s="305">
        <f t="shared" ref="BX64:BX65" si="193">BM64+BN64+BO64</f>
        <v>0</v>
      </c>
      <c r="BY64" s="305">
        <f t="shared" ref="BY64:BY65" si="194">BP64+BQ64+BR64</f>
        <v>0</v>
      </c>
      <c r="BZ64" s="305">
        <f t="shared" ref="BZ64:BZ65" si="195">BS64+BT64+BU64</f>
        <v>0</v>
      </c>
      <c r="CA64" s="94">
        <f>SUM(BW64:BZ64)</f>
        <v>0</v>
      </c>
      <c r="CB64" s="277" t="str">
        <f t="shared" si="99"/>
        <v/>
      </c>
      <c r="CC64" s="57" t="str">
        <f>IFERROR(#REF!/AN64,"")</f>
        <v/>
      </c>
      <c r="CD64" s="57" t="str">
        <f t="shared" si="120"/>
        <v/>
      </c>
      <c r="CE64" s="57" t="str">
        <f>IFERROR(#REF!/AU64,"")</f>
        <v/>
      </c>
      <c r="CF64" s="57" t="str">
        <f>IFERROR(#REF!/BI64,"")</f>
        <v/>
      </c>
      <c r="CG64" s="278"/>
    </row>
    <row r="65" spans="2:85" s="3" customFormat="1" ht="14.4">
      <c r="B65" s="453"/>
      <c r="C65" s="18" t="s">
        <v>55</v>
      </c>
      <c r="D65" s="199"/>
      <c r="E65" s="22"/>
      <c r="F65" s="22"/>
      <c r="G65" s="22"/>
      <c r="H65" s="22"/>
      <c r="I65" s="22"/>
      <c r="J65" s="22"/>
      <c r="K65" s="22"/>
      <c r="L65" s="22"/>
      <c r="M65" s="200"/>
      <c r="N65" s="223"/>
      <c r="O65" s="153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8">
        <f>SUM(O65:Z65)</f>
        <v>0</v>
      </c>
      <c r="AB65" s="153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156">
        <f>SUM(AB65:AM65)</f>
        <v>0</v>
      </c>
      <c r="AO65" s="71"/>
      <c r="AP65" s="94"/>
      <c r="AQ65" s="110"/>
      <c r="AR65" s="235"/>
      <c r="AS65" s="244">
        <f t="shared" si="189"/>
        <v>7</v>
      </c>
      <c r="AT65" s="250"/>
      <c r="AU65" s="257"/>
      <c r="AV65" s="153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5">
        <f>SUM(AV65:BG65)</f>
        <v>0</v>
      </c>
      <c r="BI65" s="153"/>
      <c r="BJ65" s="12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8"/>
      <c r="BV65" s="117"/>
      <c r="BW65" s="304">
        <f t="shared" si="192"/>
        <v>0</v>
      </c>
      <c r="BX65" s="305">
        <f t="shared" si="193"/>
        <v>0</v>
      </c>
      <c r="BY65" s="305">
        <f t="shared" si="194"/>
        <v>0</v>
      </c>
      <c r="BZ65" s="305">
        <f t="shared" si="195"/>
        <v>0</v>
      </c>
      <c r="CA65" s="94">
        <f>SUM(BW65:BZ65)</f>
        <v>0</v>
      </c>
      <c r="CB65" s="277" t="str">
        <f t="shared" si="99"/>
        <v/>
      </c>
      <c r="CC65" s="57" t="str">
        <f>IFERROR(#REF!/AN65,"")</f>
        <v/>
      </c>
      <c r="CD65" s="57" t="str">
        <f t="shared" si="120"/>
        <v/>
      </c>
      <c r="CE65" s="57" t="str">
        <f>IFERROR(#REF!/AU65,"")</f>
        <v/>
      </c>
      <c r="CF65" s="57" t="str">
        <f>IFERROR(#REF!/BI65,"")</f>
        <v/>
      </c>
      <c r="CG65" s="278"/>
    </row>
    <row r="66" spans="2:85" s="3" customFormat="1" ht="15" thickBot="1">
      <c r="B66" s="11" t="s">
        <v>45</v>
      </c>
      <c r="C66" s="297"/>
      <c r="D66" s="77" t="s">
        <v>56</v>
      </c>
      <c r="E66" s="78" t="s">
        <v>56</v>
      </c>
      <c r="F66" s="78"/>
      <c r="G66" s="78" t="s">
        <v>56</v>
      </c>
      <c r="H66" s="78"/>
      <c r="I66" s="78"/>
      <c r="J66" s="78"/>
      <c r="K66" s="78"/>
      <c r="L66" s="78"/>
      <c r="M66" s="205"/>
      <c r="N66" s="226"/>
      <c r="O66" s="178">
        <f>O63</f>
        <v>0</v>
      </c>
      <c r="P66" s="103">
        <f t="shared" ref="P66:Z66" si="196">P63</f>
        <v>0</v>
      </c>
      <c r="Q66" s="103">
        <f t="shared" si="196"/>
        <v>0</v>
      </c>
      <c r="R66" s="103">
        <f t="shared" si="196"/>
        <v>0</v>
      </c>
      <c r="S66" s="103">
        <f t="shared" si="196"/>
        <v>0</v>
      </c>
      <c r="T66" s="103">
        <f t="shared" si="196"/>
        <v>0</v>
      </c>
      <c r="U66" s="103">
        <f t="shared" si="196"/>
        <v>0</v>
      </c>
      <c r="V66" s="103">
        <f t="shared" si="196"/>
        <v>0</v>
      </c>
      <c r="W66" s="103">
        <f t="shared" si="196"/>
        <v>0</v>
      </c>
      <c r="X66" s="103">
        <f t="shared" si="196"/>
        <v>0</v>
      </c>
      <c r="Y66" s="103">
        <f t="shared" si="196"/>
        <v>0</v>
      </c>
      <c r="Z66" s="103">
        <f t="shared" si="196"/>
        <v>0</v>
      </c>
      <c r="AA66" s="104">
        <f>SUM(O66:Z66)</f>
        <v>0</v>
      </c>
      <c r="AB66" s="160">
        <f>AB63</f>
        <v>0</v>
      </c>
      <c r="AC66" s="105">
        <f t="shared" ref="AC66:AM66" si="197">AC63</f>
        <v>0</v>
      </c>
      <c r="AD66" s="105">
        <f t="shared" si="197"/>
        <v>0</v>
      </c>
      <c r="AE66" s="105">
        <f t="shared" si="197"/>
        <v>0</v>
      </c>
      <c r="AF66" s="105">
        <f t="shared" si="197"/>
        <v>0</v>
      </c>
      <c r="AG66" s="105">
        <f t="shared" si="197"/>
        <v>0</v>
      </c>
      <c r="AH66" s="105">
        <f t="shared" si="197"/>
        <v>0</v>
      </c>
      <c r="AI66" s="105">
        <f t="shared" si="197"/>
        <v>0</v>
      </c>
      <c r="AJ66" s="105">
        <f t="shared" si="197"/>
        <v>0</v>
      </c>
      <c r="AK66" s="105">
        <f t="shared" si="197"/>
        <v>0</v>
      </c>
      <c r="AL66" s="105">
        <f t="shared" si="197"/>
        <v>0</v>
      </c>
      <c r="AM66" s="105">
        <f t="shared" si="197"/>
        <v>0</v>
      </c>
      <c r="AN66" s="161">
        <f>SUM(AB66:AM66)</f>
        <v>0</v>
      </c>
      <c r="AO66" s="74"/>
      <c r="AP66" s="103">
        <f>AP63</f>
        <v>0</v>
      </c>
      <c r="AQ66" s="105">
        <f>AQ63</f>
        <v>0</v>
      </c>
      <c r="AR66" s="237"/>
      <c r="AS66" s="246">
        <f t="shared" si="189"/>
        <v>7</v>
      </c>
      <c r="AT66" s="250"/>
      <c r="AU66" s="258"/>
      <c r="AV66" s="178">
        <f>AV63</f>
        <v>0</v>
      </c>
      <c r="AW66" s="103">
        <f t="shared" ref="AW66:BG66" si="198">AW63</f>
        <v>0</v>
      </c>
      <c r="AX66" s="103">
        <f t="shared" si="198"/>
        <v>0</v>
      </c>
      <c r="AY66" s="103">
        <f t="shared" si="198"/>
        <v>0</v>
      </c>
      <c r="AZ66" s="103">
        <f t="shared" si="198"/>
        <v>0</v>
      </c>
      <c r="BA66" s="103">
        <f t="shared" si="198"/>
        <v>0</v>
      </c>
      <c r="BB66" s="103">
        <f t="shared" si="198"/>
        <v>0</v>
      </c>
      <c r="BC66" s="103">
        <f t="shared" si="198"/>
        <v>0</v>
      </c>
      <c r="BD66" s="103">
        <f t="shared" si="198"/>
        <v>0</v>
      </c>
      <c r="BE66" s="103">
        <f t="shared" si="198"/>
        <v>0</v>
      </c>
      <c r="BF66" s="103">
        <f t="shared" si="198"/>
        <v>0</v>
      </c>
      <c r="BG66" s="103">
        <f t="shared" si="198"/>
        <v>0</v>
      </c>
      <c r="BH66" s="104">
        <f>SUM(AV66:BG66)</f>
        <v>0</v>
      </c>
      <c r="BI66" s="325"/>
      <c r="BJ66" s="132">
        <f>BJ63</f>
        <v>0</v>
      </c>
      <c r="BK66" s="103">
        <f t="shared" ref="BK66:BU66" si="199">BK63</f>
        <v>0</v>
      </c>
      <c r="BL66" s="103">
        <f t="shared" si="199"/>
        <v>0</v>
      </c>
      <c r="BM66" s="103">
        <f t="shared" si="199"/>
        <v>0</v>
      </c>
      <c r="BN66" s="103">
        <f t="shared" si="199"/>
        <v>0</v>
      </c>
      <c r="BO66" s="103">
        <f t="shared" si="199"/>
        <v>0</v>
      </c>
      <c r="BP66" s="103">
        <f t="shared" si="199"/>
        <v>0</v>
      </c>
      <c r="BQ66" s="103">
        <f t="shared" si="199"/>
        <v>0</v>
      </c>
      <c r="BR66" s="103">
        <f t="shared" si="199"/>
        <v>0</v>
      </c>
      <c r="BS66" s="103">
        <f t="shared" si="199"/>
        <v>0</v>
      </c>
      <c r="BT66" s="103">
        <f t="shared" si="199"/>
        <v>0</v>
      </c>
      <c r="BU66" s="133">
        <f t="shared" si="199"/>
        <v>0</v>
      </c>
      <c r="BV66" s="117"/>
      <c r="BW66" s="134">
        <f>BW63</f>
        <v>0</v>
      </c>
      <c r="BX66" s="135">
        <f t="shared" ref="BX66:BZ66" si="200">BX63</f>
        <v>0</v>
      </c>
      <c r="BY66" s="135">
        <f t="shared" si="200"/>
        <v>0</v>
      </c>
      <c r="BZ66" s="135">
        <f t="shared" si="200"/>
        <v>0</v>
      </c>
      <c r="CA66" s="135">
        <f>CA63</f>
        <v>0</v>
      </c>
      <c r="CB66" s="279" t="str">
        <f t="shared" si="99"/>
        <v/>
      </c>
      <c r="CC66" s="58" t="str">
        <f>IFERROR(#REF!/AN66,"")</f>
        <v/>
      </c>
      <c r="CD66" s="58" t="str">
        <f t="shared" si="120"/>
        <v/>
      </c>
      <c r="CE66" s="58" t="str">
        <f>IFERROR(#REF!/AU66,"")</f>
        <v/>
      </c>
      <c r="CF66" s="58" t="str">
        <f>IFERROR(#REF!/BI66,"")</f>
        <v/>
      </c>
      <c r="CG66" s="283"/>
    </row>
    <row r="67" spans="2:85" s="12" customFormat="1" ht="4.5" customHeight="1">
      <c r="B67" s="13"/>
      <c r="C67" s="16"/>
      <c r="D67" s="206"/>
      <c r="E67" s="75"/>
      <c r="F67" s="76"/>
      <c r="G67" s="76"/>
      <c r="H67" s="76"/>
      <c r="I67" s="76"/>
      <c r="J67" s="76"/>
      <c r="K67" s="76"/>
      <c r="L67" s="76"/>
      <c r="M67" s="207"/>
      <c r="N67" s="227"/>
      <c r="O67" s="158"/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  <c r="AA67" s="102"/>
      <c r="AB67" s="158"/>
      <c r="AC67" s="102"/>
      <c r="AD67" s="102"/>
      <c r="AE67" s="102"/>
      <c r="AF67" s="102"/>
      <c r="AG67" s="102"/>
      <c r="AH67" s="102"/>
      <c r="AI67" s="102"/>
      <c r="AJ67" s="102"/>
      <c r="AK67" s="102"/>
      <c r="AL67" s="102"/>
      <c r="AM67" s="102"/>
      <c r="AN67" s="159"/>
      <c r="AO67" s="25"/>
      <c r="AP67" s="102"/>
      <c r="AQ67" s="116"/>
      <c r="AR67" s="207"/>
      <c r="AS67" s="15"/>
      <c r="AT67" s="251"/>
      <c r="AU67" s="259"/>
      <c r="AV67" s="158"/>
      <c r="AW67" s="102"/>
      <c r="AX67" s="102"/>
      <c r="AY67" s="102"/>
      <c r="AZ67" s="102"/>
      <c r="BA67" s="102"/>
      <c r="BB67" s="102"/>
      <c r="BC67" s="102"/>
      <c r="BD67" s="102"/>
      <c r="BE67" s="102"/>
      <c r="BF67" s="102"/>
      <c r="BG67" s="102"/>
      <c r="BH67" s="102"/>
      <c r="BI67" s="158"/>
      <c r="BJ67" s="102"/>
      <c r="BK67" s="102"/>
      <c r="BL67" s="102"/>
      <c r="BM67" s="102"/>
      <c r="BN67" s="102"/>
      <c r="BO67" s="102"/>
      <c r="BP67" s="102"/>
      <c r="BQ67" s="102"/>
      <c r="BR67" s="102"/>
      <c r="BS67" s="102"/>
      <c r="BT67" s="102"/>
      <c r="BU67" s="102"/>
      <c r="BV67" s="117"/>
      <c r="BW67" s="102"/>
      <c r="BX67" s="102"/>
      <c r="BY67" s="102"/>
      <c r="BZ67" s="102"/>
      <c r="CA67" s="102"/>
      <c r="CB67" s="281" t="str">
        <f t="shared" si="99"/>
        <v/>
      </c>
      <c r="CC67" s="59" t="str">
        <f>IFERROR(CA67/AN67,"")</f>
        <v/>
      </c>
      <c r="CD67" s="59" t="str">
        <f t="shared" si="120"/>
        <v/>
      </c>
      <c r="CE67" s="59"/>
      <c r="CF67" s="59"/>
      <c r="CG67" s="282"/>
    </row>
    <row r="68" spans="2:85" s="3" customFormat="1" ht="18" customHeight="1">
      <c r="B68" s="452" t="s">
        <v>19</v>
      </c>
      <c r="C68" s="26" t="s">
        <v>9</v>
      </c>
      <c r="D68" s="197" t="s">
        <v>56</v>
      </c>
      <c r="E68" s="37" t="s">
        <v>56</v>
      </c>
      <c r="F68" s="37" t="s">
        <v>56</v>
      </c>
      <c r="G68" s="37" t="s">
        <v>56</v>
      </c>
      <c r="H68" s="37"/>
      <c r="I68" s="37"/>
      <c r="J68" s="37"/>
      <c r="K68" s="37"/>
      <c r="L68" s="37"/>
      <c r="M68" s="198"/>
      <c r="N68" s="222"/>
      <c r="O68" s="151">
        <f>SUM(O69:O70)</f>
        <v>0</v>
      </c>
      <c r="P68" s="92">
        <f t="shared" ref="P68:Z68" si="201">SUM(P69:P70)</f>
        <v>0</v>
      </c>
      <c r="Q68" s="92">
        <f t="shared" si="201"/>
        <v>0</v>
      </c>
      <c r="R68" s="92">
        <f t="shared" si="201"/>
        <v>0</v>
      </c>
      <c r="S68" s="92">
        <f t="shared" si="201"/>
        <v>0</v>
      </c>
      <c r="T68" s="92">
        <f t="shared" si="201"/>
        <v>0</v>
      </c>
      <c r="U68" s="92">
        <f t="shared" si="201"/>
        <v>0</v>
      </c>
      <c r="V68" s="92">
        <f t="shared" si="201"/>
        <v>0</v>
      </c>
      <c r="W68" s="92">
        <f t="shared" si="201"/>
        <v>0</v>
      </c>
      <c r="X68" s="92">
        <f t="shared" si="201"/>
        <v>0</v>
      </c>
      <c r="Y68" s="92">
        <f t="shared" si="201"/>
        <v>0</v>
      </c>
      <c r="Z68" s="92">
        <f t="shared" si="201"/>
        <v>0</v>
      </c>
      <c r="AA68" s="93">
        <f>AA69+AA70</f>
        <v>0</v>
      </c>
      <c r="AB68" s="154">
        <f>SUM(AB69:AB70)</f>
        <v>0</v>
      </c>
      <c r="AC68" s="97">
        <f t="shared" ref="AC68:AM68" si="202">SUM(AC69:AC70)</f>
        <v>0</v>
      </c>
      <c r="AD68" s="97">
        <f t="shared" si="202"/>
        <v>0</v>
      </c>
      <c r="AE68" s="97">
        <f t="shared" si="202"/>
        <v>0</v>
      </c>
      <c r="AF68" s="97">
        <f t="shared" si="202"/>
        <v>0</v>
      </c>
      <c r="AG68" s="97">
        <f t="shared" si="202"/>
        <v>0</v>
      </c>
      <c r="AH68" s="97">
        <f t="shared" si="202"/>
        <v>0</v>
      </c>
      <c r="AI68" s="97">
        <f t="shared" si="202"/>
        <v>0</v>
      </c>
      <c r="AJ68" s="97">
        <f t="shared" si="202"/>
        <v>0</v>
      </c>
      <c r="AK68" s="97">
        <f t="shared" si="202"/>
        <v>0</v>
      </c>
      <c r="AL68" s="97">
        <f t="shared" si="202"/>
        <v>0</v>
      </c>
      <c r="AM68" s="97">
        <f t="shared" si="202"/>
        <v>0</v>
      </c>
      <c r="AN68" s="152">
        <f>AN69+AN70</f>
        <v>0</v>
      </c>
      <c r="AO68" s="73">
        <f>SUM(AO69:AO70)</f>
        <v>0</v>
      </c>
      <c r="AP68" s="92">
        <f t="shared" ref="AP68" si="203">SUM(AP69:AP70)</f>
        <v>0</v>
      </c>
      <c r="AQ68" s="92">
        <f>SUM(AQ69:AQ70)</f>
        <v>0</v>
      </c>
      <c r="AR68" s="234"/>
      <c r="AS68" s="243">
        <f t="shared" ref="AS68:AS77" si="204">AR68+7</f>
        <v>7</v>
      </c>
      <c r="AT68" s="250"/>
      <c r="AU68" s="174"/>
      <c r="AV68" s="151">
        <f>SUM(AV69:AV70)</f>
        <v>0</v>
      </c>
      <c r="AW68" s="92">
        <f t="shared" ref="AW68:BG68" si="205">SUM(AW69:AW70)</f>
        <v>0</v>
      </c>
      <c r="AX68" s="92">
        <f t="shared" si="205"/>
        <v>0</v>
      </c>
      <c r="AY68" s="92">
        <f t="shared" si="205"/>
        <v>0</v>
      </c>
      <c r="AZ68" s="92">
        <f t="shared" si="205"/>
        <v>0</v>
      </c>
      <c r="BA68" s="92">
        <f t="shared" si="205"/>
        <v>0</v>
      </c>
      <c r="BB68" s="92">
        <f t="shared" si="205"/>
        <v>0</v>
      </c>
      <c r="BC68" s="92">
        <f t="shared" si="205"/>
        <v>0</v>
      </c>
      <c r="BD68" s="92">
        <f t="shared" si="205"/>
        <v>0</v>
      </c>
      <c r="BE68" s="92">
        <f t="shared" si="205"/>
        <v>0</v>
      </c>
      <c r="BF68" s="92">
        <f t="shared" si="205"/>
        <v>0</v>
      </c>
      <c r="BG68" s="92">
        <f t="shared" si="205"/>
        <v>0</v>
      </c>
      <c r="BH68" s="93">
        <f>BH69+BH70</f>
        <v>0</v>
      </c>
      <c r="BI68" s="154"/>
      <c r="BJ68" s="123">
        <f>SUM(BJ69:BJ70)</f>
        <v>0</v>
      </c>
      <c r="BK68" s="92">
        <f t="shared" ref="BK68:BU68" si="206">BK69+BK70</f>
        <v>0</v>
      </c>
      <c r="BL68" s="92">
        <f t="shared" si="206"/>
        <v>0</v>
      </c>
      <c r="BM68" s="92">
        <f t="shared" si="206"/>
        <v>0</v>
      </c>
      <c r="BN68" s="92">
        <f t="shared" si="206"/>
        <v>0</v>
      </c>
      <c r="BO68" s="92">
        <f t="shared" si="206"/>
        <v>0</v>
      </c>
      <c r="BP68" s="92">
        <f t="shared" si="206"/>
        <v>0</v>
      </c>
      <c r="BQ68" s="92">
        <f t="shared" si="206"/>
        <v>0</v>
      </c>
      <c r="BR68" s="92">
        <f t="shared" si="206"/>
        <v>0</v>
      </c>
      <c r="BS68" s="92">
        <f t="shared" si="206"/>
        <v>0</v>
      </c>
      <c r="BT68" s="92">
        <f t="shared" si="206"/>
        <v>0</v>
      </c>
      <c r="BU68" s="93">
        <f t="shared" si="206"/>
        <v>0</v>
      </c>
      <c r="BV68" s="117"/>
      <c r="BW68" s="123">
        <f t="shared" ref="BW68:BW76" si="207">SUM(BJ68:BL68)</f>
        <v>0</v>
      </c>
      <c r="BX68" s="92">
        <f t="shared" ref="BX68:BX74" si="208">BW68+BM68+BN68+BO68</f>
        <v>0</v>
      </c>
      <c r="BY68" s="92">
        <f t="shared" ref="BY68:BY74" si="209">BX68+BP68+BQ68+BR68</f>
        <v>0</v>
      </c>
      <c r="BZ68" s="92">
        <f t="shared" ref="BZ68:BZ74" si="210">BY68+BS68+BT68+BU68</f>
        <v>0</v>
      </c>
      <c r="CA68" s="92">
        <f t="shared" ref="CA68" si="211">SUM(CA69:CA70)</f>
        <v>0</v>
      </c>
      <c r="CB68" s="271" t="str">
        <f t="shared" si="99"/>
        <v/>
      </c>
      <c r="CC68" s="54" t="str">
        <f>IFERROR(#REF!/AN68,"")</f>
        <v/>
      </c>
      <c r="CD68" s="54" t="str">
        <f t="shared" si="120"/>
        <v/>
      </c>
      <c r="CE68" s="54" t="str">
        <f>IFERROR(#REF!/AU68,"")</f>
        <v/>
      </c>
      <c r="CF68" s="54" t="str">
        <f>IFERROR(#REF!/BI68,"")</f>
        <v/>
      </c>
      <c r="CG68" s="272"/>
    </row>
    <row r="69" spans="2:85" s="3" customFormat="1" ht="17.25" customHeight="1">
      <c r="B69" s="452"/>
      <c r="C69" s="18" t="s">
        <v>51</v>
      </c>
      <c r="D69" s="199"/>
      <c r="E69" s="22"/>
      <c r="F69" s="22"/>
      <c r="G69" s="22"/>
      <c r="H69" s="22"/>
      <c r="I69" s="22"/>
      <c r="J69" s="22"/>
      <c r="K69" s="22"/>
      <c r="L69" s="22"/>
      <c r="M69" s="200"/>
      <c r="N69" s="223"/>
      <c r="O69" s="153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8">
        <f>SUM(O69:Z69)</f>
        <v>0</v>
      </c>
      <c r="AB69" s="153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156">
        <f>SUM(AB69:AM69)</f>
        <v>0</v>
      </c>
      <c r="AO69" s="71"/>
      <c r="AP69" s="94"/>
      <c r="AQ69" s="94"/>
      <c r="AR69" s="235"/>
      <c r="AS69" s="244">
        <f t="shared" si="204"/>
        <v>7</v>
      </c>
      <c r="AT69" s="250"/>
      <c r="AU69" s="257"/>
      <c r="AV69" s="153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5">
        <f>SUM(AV69:BG69)</f>
        <v>0</v>
      </c>
      <c r="BI69" s="153"/>
      <c r="BJ69" s="12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8"/>
      <c r="BV69" s="117"/>
      <c r="BW69" s="304">
        <f t="shared" si="207"/>
        <v>0</v>
      </c>
      <c r="BX69" s="305">
        <f t="shared" ref="BX69:BX70" si="212">BM69+BN69+BO69</f>
        <v>0</v>
      </c>
      <c r="BY69" s="305">
        <f t="shared" ref="BY69:BY70" si="213">BP69+BQ69+BR69</f>
        <v>0</v>
      </c>
      <c r="BZ69" s="305">
        <f t="shared" ref="BZ69:BZ70" si="214">BS69+BT69+BU69</f>
        <v>0</v>
      </c>
      <c r="CA69" s="94">
        <f>SUM(BW69:BZ69)</f>
        <v>0</v>
      </c>
      <c r="CB69" s="277" t="str">
        <f t="shared" ref="CB69:CB104" si="215">IFERROR(BH69/AA69,"")</f>
        <v/>
      </c>
      <c r="CC69" s="57" t="str">
        <f>IFERROR(#REF!/AN69,"")</f>
        <v/>
      </c>
      <c r="CD69" s="57" t="str">
        <f t="shared" si="120"/>
        <v/>
      </c>
      <c r="CE69" s="57" t="str">
        <f>IFERROR(#REF!/AU69,"")</f>
        <v/>
      </c>
      <c r="CF69" s="57" t="str">
        <f>IFERROR(#REF!/BI69,"")</f>
        <v/>
      </c>
      <c r="CG69" s="278"/>
    </row>
    <row r="70" spans="2:85" s="3" customFormat="1" ht="17.25" customHeight="1">
      <c r="B70" s="452"/>
      <c r="C70" s="18" t="s">
        <v>55</v>
      </c>
      <c r="D70" s="199"/>
      <c r="E70" s="22"/>
      <c r="F70" s="22"/>
      <c r="G70" s="22"/>
      <c r="H70" s="22"/>
      <c r="I70" s="22"/>
      <c r="J70" s="22"/>
      <c r="K70" s="22"/>
      <c r="L70" s="22"/>
      <c r="M70" s="200"/>
      <c r="N70" s="223"/>
      <c r="O70" s="153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98">
        <f>SUM(O70:Z70)</f>
        <v>0</v>
      </c>
      <c r="AB70" s="153"/>
      <c r="AC70" s="96"/>
      <c r="AD70" s="96"/>
      <c r="AE70" s="96"/>
      <c r="AF70" s="96"/>
      <c r="AG70" s="96"/>
      <c r="AH70" s="96"/>
      <c r="AI70" s="96"/>
      <c r="AJ70" s="96"/>
      <c r="AK70" s="96"/>
      <c r="AL70" s="96"/>
      <c r="AM70" s="96"/>
      <c r="AN70" s="156">
        <f>SUM(AB70:AM70)</f>
        <v>0</v>
      </c>
      <c r="AO70" s="71"/>
      <c r="AP70" s="94"/>
      <c r="AQ70" s="110"/>
      <c r="AR70" s="235"/>
      <c r="AS70" s="244">
        <f t="shared" si="204"/>
        <v>7</v>
      </c>
      <c r="AT70" s="250"/>
      <c r="AU70" s="257"/>
      <c r="AV70" s="153"/>
      <c r="AW70" s="96"/>
      <c r="AX70" s="96"/>
      <c r="AY70" s="96"/>
      <c r="AZ70" s="96"/>
      <c r="BA70" s="96"/>
      <c r="BB70" s="96"/>
      <c r="BC70" s="96"/>
      <c r="BD70" s="96"/>
      <c r="BE70" s="96"/>
      <c r="BF70" s="96"/>
      <c r="BG70" s="96"/>
      <c r="BH70" s="95">
        <f>SUM(AV70:BG70)</f>
        <v>0</v>
      </c>
      <c r="BI70" s="153"/>
      <c r="BJ70" s="126"/>
      <c r="BK70" s="96"/>
      <c r="BL70" s="96"/>
      <c r="BM70" s="96"/>
      <c r="BN70" s="96"/>
      <c r="BO70" s="96"/>
      <c r="BP70" s="96"/>
      <c r="BQ70" s="96"/>
      <c r="BR70" s="96"/>
      <c r="BS70" s="96"/>
      <c r="BT70" s="96"/>
      <c r="BU70" s="98"/>
      <c r="BV70" s="117"/>
      <c r="BW70" s="304">
        <f t="shared" si="207"/>
        <v>0</v>
      </c>
      <c r="BX70" s="305">
        <f t="shared" si="212"/>
        <v>0</v>
      </c>
      <c r="BY70" s="305">
        <f t="shared" si="213"/>
        <v>0</v>
      </c>
      <c r="BZ70" s="305">
        <f t="shared" si="214"/>
        <v>0</v>
      </c>
      <c r="CA70" s="94">
        <f>SUM(BW70:BZ70)</f>
        <v>0</v>
      </c>
      <c r="CB70" s="277" t="str">
        <f t="shared" si="215"/>
        <v/>
      </c>
      <c r="CC70" s="57" t="str">
        <f>IFERROR(#REF!/AN70,"")</f>
        <v/>
      </c>
      <c r="CD70" s="57" t="str">
        <f t="shared" si="120"/>
        <v/>
      </c>
      <c r="CE70" s="57" t="str">
        <f>IFERROR(#REF!/AU70,"")</f>
        <v/>
      </c>
      <c r="CF70" s="57" t="str">
        <f>IFERROR(#REF!/BI70,"")</f>
        <v/>
      </c>
      <c r="CG70" s="278"/>
    </row>
    <row r="71" spans="2:85" s="3" customFormat="1" ht="14.4">
      <c r="B71" s="452"/>
      <c r="C71" s="27" t="s">
        <v>10</v>
      </c>
      <c r="D71" s="197" t="s">
        <v>56</v>
      </c>
      <c r="E71" s="37" t="s">
        <v>56</v>
      </c>
      <c r="F71" s="37" t="s">
        <v>56</v>
      </c>
      <c r="G71" s="37" t="s">
        <v>56</v>
      </c>
      <c r="H71" s="37"/>
      <c r="I71" s="37"/>
      <c r="J71" s="37"/>
      <c r="K71" s="37"/>
      <c r="L71" s="37"/>
      <c r="M71" s="198"/>
      <c r="N71" s="222"/>
      <c r="O71" s="154">
        <f>SUM(O72:O73)</f>
        <v>0</v>
      </c>
      <c r="P71" s="97">
        <f t="shared" ref="P71:Z71" si="216">SUM(P72:P73)</f>
        <v>0</v>
      </c>
      <c r="Q71" s="97">
        <f t="shared" si="216"/>
        <v>0</v>
      </c>
      <c r="R71" s="97">
        <f t="shared" si="216"/>
        <v>0</v>
      </c>
      <c r="S71" s="97">
        <f t="shared" si="216"/>
        <v>0</v>
      </c>
      <c r="T71" s="97">
        <f t="shared" si="216"/>
        <v>0</v>
      </c>
      <c r="U71" s="97">
        <f t="shared" si="216"/>
        <v>0</v>
      </c>
      <c r="V71" s="97">
        <f t="shared" si="216"/>
        <v>0</v>
      </c>
      <c r="W71" s="97">
        <f t="shared" si="216"/>
        <v>0</v>
      </c>
      <c r="X71" s="97">
        <f t="shared" si="216"/>
        <v>0</v>
      </c>
      <c r="Y71" s="97">
        <f t="shared" si="216"/>
        <v>0</v>
      </c>
      <c r="Z71" s="97">
        <f t="shared" si="216"/>
        <v>0</v>
      </c>
      <c r="AA71" s="314">
        <f>AA72+AA73</f>
        <v>0</v>
      </c>
      <c r="AB71" s="154">
        <f>SUM(AB72:AB73)</f>
        <v>0</v>
      </c>
      <c r="AC71" s="97">
        <f t="shared" ref="AC71:AM71" si="217">SUM(AC72:AC73)</f>
        <v>0</v>
      </c>
      <c r="AD71" s="97">
        <f t="shared" si="217"/>
        <v>0</v>
      </c>
      <c r="AE71" s="97">
        <f t="shared" si="217"/>
        <v>0</v>
      </c>
      <c r="AF71" s="97">
        <f t="shared" si="217"/>
        <v>0</v>
      </c>
      <c r="AG71" s="97">
        <f t="shared" si="217"/>
        <v>0</v>
      </c>
      <c r="AH71" s="97">
        <f t="shared" si="217"/>
        <v>0</v>
      </c>
      <c r="AI71" s="97">
        <f t="shared" si="217"/>
        <v>0</v>
      </c>
      <c r="AJ71" s="97">
        <f t="shared" si="217"/>
        <v>0</v>
      </c>
      <c r="AK71" s="97">
        <f t="shared" si="217"/>
        <v>0</v>
      </c>
      <c r="AL71" s="97">
        <f t="shared" si="217"/>
        <v>0</v>
      </c>
      <c r="AM71" s="97">
        <f t="shared" si="217"/>
        <v>0</v>
      </c>
      <c r="AN71" s="155">
        <f>AN72+AN73</f>
        <v>0</v>
      </c>
      <c r="AO71" s="70">
        <f>SUM(AO72:AO73)</f>
        <v>0</v>
      </c>
      <c r="AP71" s="92">
        <f t="shared" ref="AP71:AQ71" si="218">SUM(AP72:AP73)</f>
        <v>0</v>
      </c>
      <c r="AQ71" s="97">
        <f t="shared" si="218"/>
        <v>0</v>
      </c>
      <c r="AR71" s="234"/>
      <c r="AS71" s="243">
        <f t="shared" si="204"/>
        <v>7</v>
      </c>
      <c r="AT71" s="250"/>
      <c r="AU71" s="174"/>
      <c r="AV71" s="154">
        <f>SUM(AV72:AV73)</f>
        <v>0</v>
      </c>
      <c r="AW71" s="97">
        <f t="shared" ref="AW71:BG71" si="219">SUM(AW72:AW73)</f>
        <v>0</v>
      </c>
      <c r="AX71" s="97">
        <f t="shared" si="219"/>
        <v>0</v>
      </c>
      <c r="AY71" s="97">
        <f t="shared" si="219"/>
        <v>0</v>
      </c>
      <c r="AZ71" s="97">
        <f t="shared" si="219"/>
        <v>0</v>
      </c>
      <c r="BA71" s="97">
        <f t="shared" si="219"/>
        <v>0</v>
      </c>
      <c r="BB71" s="97">
        <f t="shared" si="219"/>
        <v>0</v>
      </c>
      <c r="BC71" s="97">
        <f t="shared" si="219"/>
        <v>0</v>
      </c>
      <c r="BD71" s="97">
        <f t="shared" si="219"/>
        <v>0</v>
      </c>
      <c r="BE71" s="97">
        <f t="shared" si="219"/>
        <v>0</v>
      </c>
      <c r="BF71" s="97">
        <f t="shared" si="219"/>
        <v>0</v>
      </c>
      <c r="BG71" s="97">
        <f t="shared" si="219"/>
        <v>0</v>
      </c>
      <c r="BH71" s="93">
        <f>BH72+BH73</f>
        <v>0</v>
      </c>
      <c r="BI71" s="154"/>
      <c r="BJ71" s="125">
        <f>SUM(BJ72:BJ73)</f>
        <v>0</v>
      </c>
      <c r="BK71" s="125">
        <f t="shared" ref="BK71:BU71" si="220">SUM(BK72:BK73)</f>
        <v>0</v>
      </c>
      <c r="BL71" s="125">
        <f t="shared" si="220"/>
        <v>0</v>
      </c>
      <c r="BM71" s="125">
        <f t="shared" si="220"/>
        <v>0</v>
      </c>
      <c r="BN71" s="125">
        <f t="shared" si="220"/>
        <v>0</v>
      </c>
      <c r="BO71" s="125">
        <f t="shared" si="220"/>
        <v>0</v>
      </c>
      <c r="BP71" s="125">
        <f t="shared" si="220"/>
        <v>0</v>
      </c>
      <c r="BQ71" s="125">
        <f t="shared" si="220"/>
        <v>0</v>
      </c>
      <c r="BR71" s="125">
        <f t="shared" si="220"/>
        <v>0</v>
      </c>
      <c r="BS71" s="125">
        <f t="shared" si="220"/>
        <v>0</v>
      </c>
      <c r="BT71" s="125">
        <f t="shared" si="220"/>
        <v>0</v>
      </c>
      <c r="BU71" s="125">
        <f t="shared" si="220"/>
        <v>0</v>
      </c>
      <c r="BV71" s="117"/>
      <c r="BW71" s="123">
        <f t="shared" si="207"/>
        <v>0</v>
      </c>
      <c r="BX71" s="92">
        <f t="shared" si="208"/>
        <v>0</v>
      </c>
      <c r="BY71" s="92">
        <f t="shared" si="209"/>
        <v>0</v>
      </c>
      <c r="BZ71" s="92">
        <f t="shared" si="210"/>
        <v>0</v>
      </c>
      <c r="CA71" s="92">
        <f t="shared" ref="CA71" si="221">SUM(CA72:CA73)</f>
        <v>0</v>
      </c>
      <c r="CB71" s="275" t="str">
        <f t="shared" si="215"/>
        <v/>
      </c>
      <c r="CC71" s="56" t="str">
        <f>IFERROR(#REF!/AN71,"")</f>
        <v/>
      </c>
      <c r="CD71" s="56" t="str">
        <f t="shared" si="120"/>
        <v/>
      </c>
      <c r="CE71" s="56" t="str">
        <f>IFERROR(#REF!/AU71,"")</f>
        <v/>
      </c>
      <c r="CF71" s="56" t="str">
        <f>IFERROR(#REF!/BI71,"")</f>
        <v/>
      </c>
      <c r="CG71" s="276"/>
    </row>
    <row r="72" spans="2:85" s="3" customFormat="1" ht="14.4">
      <c r="B72" s="452"/>
      <c r="C72" s="18" t="s">
        <v>51</v>
      </c>
      <c r="D72" s="199"/>
      <c r="E72" s="22"/>
      <c r="F72" s="22"/>
      <c r="G72" s="22"/>
      <c r="H72" s="22"/>
      <c r="I72" s="22"/>
      <c r="J72" s="22"/>
      <c r="K72" s="22"/>
      <c r="L72" s="22"/>
      <c r="M72" s="200"/>
      <c r="N72" s="223"/>
      <c r="O72" s="153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  <c r="AA72" s="98">
        <f>SUM(O72:Z72)</f>
        <v>0</v>
      </c>
      <c r="AB72" s="153"/>
      <c r="AC72" s="96"/>
      <c r="AD72" s="96"/>
      <c r="AE72" s="96"/>
      <c r="AF72" s="96"/>
      <c r="AG72" s="96"/>
      <c r="AH72" s="96"/>
      <c r="AI72" s="96"/>
      <c r="AJ72" s="96"/>
      <c r="AK72" s="96"/>
      <c r="AL72" s="96"/>
      <c r="AM72" s="96"/>
      <c r="AN72" s="156">
        <f>SUM(AB72:AM72)</f>
        <v>0</v>
      </c>
      <c r="AO72" s="71"/>
      <c r="AP72" s="94"/>
      <c r="AQ72" s="94"/>
      <c r="AR72" s="235"/>
      <c r="AS72" s="244">
        <f t="shared" si="204"/>
        <v>7</v>
      </c>
      <c r="AT72" s="250"/>
      <c r="AU72" s="257"/>
      <c r="AV72" s="153"/>
      <c r="AW72" s="96"/>
      <c r="AX72" s="96"/>
      <c r="AY72" s="96"/>
      <c r="AZ72" s="96"/>
      <c r="BA72" s="96"/>
      <c r="BB72" s="96"/>
      <c r="BC72" s="96"/>
      <c r="BD72" s="96"/>
      <c r="BE72" s="96"/>
      <c r="BF72" s="96"/>
      <c r="BG72" s="96"/>
      <c r="BH72" s="95">
        <f>SUM(AV72:BG72)</f>
        <v>0</v>
      </c>
      <c r="BI72" s="153"/>
      <c r="BJ72" s="126"/>
      <c r="BK72" s="96"/>
      <c r="BL72" s="96"/>
      <c r="BM72" s="96"/>
      <c r="BN72" s="96"/>
      <c r="BO72" s="96"/>
      <c r="BP72" s="96"/>
      <c r="BQ72" s="96"/>
      <c r="BR72" s="96"/>
      <c r="BS72" s="96"/>
      <c r="BT72" s="96"/>
      <c r="BU72" s="98"/>
      <c r="BV72" s="117"/>
      <c r="BW72" s="304">
        <f t="shared" si="207"/>
        <v>0</v>
      </c>
      <c r="BX72" s="305">
        <f t="shared" ref="BX72:BX73" si="222">BM72+BN72+BO72</f>
        <v>0</v>
      </c>
      <c r="BY72" s="305">
        <f t="shared" ref="BY72:BY73" si="223">BP72+BQ72+BR72</f>
        <v>0</v>
      </c>
      <c r="BZ72" s="305">
        <f t="shared" ref="BZ72:BZ73" si="224">BS72+BT72+BU72</f>
        <v>0</v>
      </c>
      <c r="CA72" s="94">
        <f>SUM(BW72:BZ72)</f>
        <v>0</v>
      </c>
      <c r="CB72" s="277" t="str">
        <f t="shared" si="215"/>
        <v/>
      </c>
      <c r="CC72" s="57" t="str">
        <f>IFERROR(#REF!/AN72,"")</f>
        <v/>
      </c>
      <c r="CD72" s="57" t="str">
        <f t="shared" si="120"/>
        <v/>
      </c>
      <c r="CE72" s="57" t="str">
        <f>IFERROR(#REF!/AU72,"")</f>
        <v/>
      </c>
      <c r="CF72" s="57" t="str">
        <f>IFERROR(#REF!/BI72,"")</f>
        <v/>
      </c>
      <c r="CG72" s="278"/>
    </row>
    <row r="73" spans="2:85" s="3" customFormat="1" ht="14.4">
      <c r="B73" s="452"/>
      <c r="C73" s="18" t="s">
        <v>55</v>
      </c>
      <c r="D73" s="199"/>
      <c r="E73" s="22"/>
      <c r="F73" s="22"/>
      <c r="G73" s="22"/>
      <c r="H73" s="22"/>
      <c r="I73" s="22"/>
      <c r="J73" s="22"/>
      <c r="K73" s="22"/>
      <c r="L73" s="22"/>
      <c r="M73" s="200"/>
      <c r="N73" s="223"/>
      <c r="O73" s="153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8">
        <f>SUM(O73:Z73)</f>
        <v>0</v>
      </c>
      <c r="AB73" s="153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156">
        <f>SUM(AB73:AM73)</f>
        <v>0</v>
      </c>
      <c r="AO73" s="71"/>
      <c r="AP73" s="94"/>
      <c r="AQ73" s="96"/>
      <c r="AR73" s="235"/>
      <c r="AS73" s="244">
        <f t="shared" si="204"/>
        <v>7</v>
      </c>
      <c r="AT73" s="250"/>
      <c r="AU73" s="257"/>
      <c r="AV73" s="153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5">
        <f>SUM(AV73:BG73)</f>
        <v>0</v>
      </c>
      <c r="BI73" s="153"/>
      <c r="BJ73" s="12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8"/>
      <c r="BV73" s="117"/>
      <c r="BW73" s="304">
        <f t="shared" si="207"/>
        <v>0</v>
      </c>
      <c r="BX73" s="305">
        <f t="shared" si="222"/>
        <v>0</v>
      </c>
      <c r="BY73" s="305">
        <f t="shared" si="223"/>
        <v>0</v>
      </c>
      <c r="BZ73" s="305">
        <f t="shared" si="224"/>
        <v>0</v>
      </c>
      <c r="CA73" s="94">
        <f>SUM(BW73:BZ73)</f>
        <v>0</v>
      </c>
      <c r="CB73" s="277" t="str">
        <f t="shared" si="215"/>
        <v/>
      </c>
      <c r="CC73" s="57" t="str">
        <f>IFERROR(#REF!/AN73,"")</f>
        <v/>
      </c>
      <c r="CD73" s="57" t="str">
        <f t="shared" si="120"/>
        <v/>
      </c>
      <c r="CE73" s="57" t="str">
        <f>IFERROR(#REF!/AU73,"")</f>
        <v/>
      </c>
      <c r="CF73" s="57" t="str">
        <f>IFERROR(#REF!/BI73,"")</f>
        <v/>
      </c>
      <c r="CG73" s="278"/>
    </row>
    <row r="74" spans="2:85" s="3" customFormat="1" ht="14.4">
      <c r="B74" s="452"/>
      <c r="C74" s="27" t="s">
        <v>20</v>
      </c>
      <c r="D74" s="197" t="s">
        <v>56</v>
      </c>
      <c r="E74" s="37" t="s">
        <v>56</v>
      </c>
      <c r="F74" s="37" t="s">
        <v>56</v>
      </c>
      <c r="G74" s="37" t="s">
        <v>56</v>
      </c>
      <c r="H74" s="37"/>
      <c r="I74" s="37"/>
      <c r="J74" s="37"/>
      <c r="K74" s="37"/>
      <c r="L74" s="37"/>
      <c r="M74" s="198"/>
      <c r="N74" s="222"/>
      <c r="O74" s="154">
        <f>SUM(O75:O76)</f>
        <v>0</v>
      </c>
      <c r="P74" s="97">
        <f t="shared" ref="P74:Z74" si="225">SUM(P75:P76)</f>
        <v>0</v>
      </c>
      <c r="Q74" s="97">
        <f t="shared" si="225"/>
        <v>0</v>
      </c>
      <c r="R74" s="97">
        <f t="shared" si="225"/>
        <v>0</v>
      </c>
      <c r="S74" s="97">
        <f t="shared" si="225"/>
        <v>0</v>
      </c>
      <c r="T74" s="97">
        <f t="shared" si="225"/>
        <v>0</v>
      </c>
      <c r="U74" s="97">
        <f t="shared" si="225"/>
        <v>0</v>
      </c>
      <c r="V74" s="97">
        <f t="shared" si="225"/>
        <v>0</v>
      </c>
      <c r="W74" s="97">
        <f t="shared" si="225"/>
        <v>0</v>
      </c>
      <c r="X74" s="97">
        <f t="shared" si="225"/>
        <v>0</v>
      </c>
      <c r="Y74" s="97">
        <f t="shared" si="225"/>
        <v>0</v>
      </c>
      <c r="Z74" s="97">
        <f t="shared" si="225"/>
        <v>0</v>
      </c>
      <c r="AA74" s="314">
        <f>AA75+AA76</f>
        <v>0</v>
      </c>
      <c r="AB74" s="154">
        <f>SUM(AB75:AB76)</f>
        <v>0</v>
      </c>
      <c r="AC74" s="97">
        <f t="shared" ref="AC74:AM74" si="226">SUM(AC75:AC76)</f>
        <v>0</v>
      </c>
      <c r="AD74" s="97">
        <f t="shared" si="226"/>
        <v>0</v>
      </c>
      <c r="AE74" s="97">
        <f t="shared" si="226"/>
        <v>0</v>
      </c>
      <c r="AF74" s="97">
        <f t="shared" si="226"/>
        <v>0</v>
      </c>
      <c r="AG74" s="97">
        <f t="shared" si="226"/>
        <v>0</v>
      </c>
      <c r="AH74" s="97">
        <f t="shared" si="226"/>
        <v>0</v>
      </c>
      <c r="AI74" s="97">
        <f t="shared" si="226"/>
        <v>0</v>
      </c>
      <c r="AJ74" s="97">
        <f t="shared" si="226"/>
        <v>0</v>
      </c>
      <c r="AK74" s="97">
        <f t="shared" si="226"/>
        <v>0</v>
      </c>
      <c r="AL74" s="97">
        <f t="shared" si="226"/>
        <v>0</v>
      </c>
      <c r="AM74" s="97">
        <f t="shared" si="226"/>
        <v>0</v>
      </c>
      <c r="AN74" s="155">
        <f>AN75+AN76</f>
        <v>0</v>
      </c>
      <c r="AO74" s="70">
        <f>SUM(AO75:AO76)</f>
        <v>0</v>
      </c>
      <c r="AP74" s="92">
        <f t="shared" ref="AP74:AQ74" si="227">SUM(AP75:AP76)</f>
        <v>0</v>
      </c>
      <c r="AQ74" s="97">
        <f t="shared" si="227"/>
        <v>0</v>
      </c>
      <c r="AR74" s="234"/>
      <c r="AS74" s="243">
        <f t="shared" si="204"/>
        <v>7</v>
      </c>
      <c r="AT74" s="250"/>
      <c r="AU74" s="174"/>
      <c r="AV74" s="154">
        <f>SUM(AV75:AV76)</f>
        <v>0</v>
      </c>
      <c r="AW74" s="97">
        <f t="shared" ref="AW74:BG74" si="228">SUM(AW75:AW76)</f>
        <v>0</v>
      </c>
      <c r="AX74" s="97">
        <f t="shared" si="228"/>
        <v>0</v>
      </c>
      <c r="AY74" s="97">
        <f t="shared" si="228"/>
        <v>0</v>
      </c>
      <c r="AZ74" s="97">
        <f t="shared" si="228"/>
        <v>0</v>
      </c>
      <c r="BA74" s="97">
        <f t="shared" si="228"/>
        <v>0</v>
      </c>
      <c r="BB74" s="97">
        <f t="shared" si="228"/>
        <v>0</v>
      </c>
      <c r="BC74" s="97">
        <f t="shared" si="228"/>
        <v>0</v>
      </c>
      <c r="BD74" s="97">
        <f t="shared" si="228"/>
        <v>0</v>
      </c>
      <c r="BE74" s="97">
        <f t="shared" si="228"/>
        <v>0</v>
      </c>
      <c r="BF74" s="97">
        <f t="shared" si="228"/>
        <v>0</v>
      </c>
      <c r="BG74" s="97">
        <f t="shared" si="228"/>
        <v>0</v>
      </c>
      <c r="BH74" s="93">
        <f>BH75+BH76</f>
        <v>0</v>
      </c>
      <c r="BI74" s="154"/>
      <c r="BJ74" s="125">
        <f>SUM(BJ75:BJ76)</f>
        <v>0</v>
      </c>
      <c r="BK74" s="125">
        <f t="shared" ref="BK74:BU74" si="229">SUM(BK75:BK76)</f>
        <v>0</v>
      </c>
      <c r="BL74" s="125">
        <f t="shared" si="229"/>
        <v>0</v>
      </c>
      <c r="BM74" s="125">
        <f t="shared" si="229"/>
        <v>0</v>
      </c>
      <c r="BN74" s="125">
        <f t="shared" si="229"/>
        <v>0</v>
      </c>
      <c r="BO74" s="125">
        <f t="shared" si="229"/>
        <v>0</v>
      </c>
      <c r="BP74" s="125">
        <f t="shared" si="229"/>
        <v>0</v>
      </c>
      <c r="BQ74" s="125">
        <f t="shared" si="229"/>
        <v>0</v>
      </c>
      <c r="BR74" s="125">
        <f t="shared" si="229"/>
        <v>0</v>
      </c>
      <c r="BS74" s="125">
        <f t="shared" si="229"/>
        <v>0</v>
      </c>
      <c r="BT74" s="125">
        <f t="shared" si="229"/>
        <v>0</v>
      </c>
      <c r="BU74" s="125">
        <f t="shared" si="229"/>
        <v>0</v>
      </c>
      <c r="BV74" s="117"/>
      <c r="BW74" s="123">
        <f t="shared" si="207"/>
        <v>0</v>
      </c>
      <c r="BX74" s="92">
        <f t="shared" si="208"/>
        <v>0</v>
      </c>
      <c r="BY74" s="92">
        <f t="shared" si="209"/>
        <v>0</v>
      </c>
      <c r="BZ74" s="92">
        <f t="shared" si="210"/>
        <v>0</v>
      </c>
      <c r="CA74" s="92">
        <f t="shared" ref="CA74" si="230">SUM(CA75:CA76)</f>
        <v>0</v>
      </c>
      <c r="CB74" s="275" t="str">
        <f t="shared" si="215"/>
        <v/>
      </c>
      <c r="CC74" s="56" t="str">
        <f>IFERROR(#REF!/AN74,"")</f>
        <v/>
      </c>
      <c r="CD74" s="56" t="str">
        <f t="shared" si="120"/>
        <v/>
      </c>
      <c r="CE74" s="56" t="str">
        <f>IFERROR(#REF!/AU74,"")</f>
        <v/>
      </c>
      <c r="CF74" s="56" t="str">
        <f>IFERROR(#REF!/BI74,"")</f>
        <v/>
      </c>
      <c r="CG74" s="276"/>
    </row>
    <row r="75" spans="2:85" s="3" customFormat="1" ht="14.4">
      <c r="B75" s="452"/>
      <c r="C75" s="18" t="s">
        <v>51</v>
      </c>
      <c r="D75" s="199"/>
      <c r="E75" s="22"/>
      <c r="F75" s="22"/>
      <c r="G75" s="22"/>
      <c r="H75" s="22"/>
      <c r="I75" s="22"/>
      <c r="J75" s="22"/>
      <c r="K75" s="22"/>
      <c r="L75" s="22"/>
      <c r="M75" s="200"/>
      <c r="N75" s="223"/>
      <c r="O75" s="153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8">
        <f>SUM(O75:Z75)</f>
        <v>0</v>
      </c>
      <c r="AB75" s="153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156">
        <f>SUM(AB75:AM75)</f>
        <v>0</v>
      </c>
      <c r="AO75" s="71"/>
      <c r="AP75" s="94"/>
      <c r="AQ75" s="94"/>
      <c r="AR75" s="235"/>
      <c r="AS75" s="244">
        <f t="shared" si="204"/>
        <v>7</v>
      </c>
      <c r="AT75" s="250"/>
      <c r="AU75" s="257"/>
      <c r="AV75" s="153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5">
        <f>SUM(AV75:BG75)</f>
        <v>0</v>
      </c>
      <c r="BI75" s="153"/>
      <c r="BJ75" s="12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8"/>
      <c r="BV75" s="117"/>
      <c r="BW75" s="304">
        <f t="shared" si="207"/>
        <v>0</v>
      </c>
      <c r="BX75" s="305">
        <f t="shared" ref="BX75:BX76" si="231">BM75+BN75+BO75</f>
        <v>0</v>
      </c>
      <c r="BY75" s="305">
        <f t="shared" ref="BY75:BY76" si="232">BP75+BQ75+BR75</f>
        <v>0</v>
      </c>
      <c r="BZ75" s="305">
        <f t="shared" ref="BZ75:BZ76" si="233">BS75+BT75+BU75</f>
        <v>0</v>
      </c>
      <c r="CA75" s="94">
        <f>SUM(BW75:BZ75)</f>
        <v>0</v>
      </c>
      <c r="CB75" s="277" t="str">
        <f t="shared" si="215"/>
        <v/>
      </c>
      <c r="CC75" s="57" t="str">
        <f>IFERROR(#REF!/AN75,"")</f>
        <v/>
      </c>
      <c r="CD75" s="57" t="str">
        <f t="shared" ref="CD75:CD104" si="234">IFERROR(BH75/AP75,"")</f>
        <v/>
      </c>
      <c r="CE75" s="57" t="str">
        <f>IFERROR(#REF!/AU75,"")</f>
        <v/>
      </c>
      <c r="CF75" s="57" t="str">
        <f>IFERROR(#REF!/BI75,"")</f>
        <v/>
      </c>
      <c r="CG75" s="278"/>
    </row>
    <row r="76" spans="2:85" s="3" customFormat="1" ht="14.4">
      <c r="B76" s="452"/>
      <c r="C76" s="18" t="s">
        <v>55</v>
      </c>
      <c r="D76" s="199"/>
      <c r="E76" s="22"/>
      <c r="F76" s="22"/>
      <c r="G76" s="22"/>
      <c r="H76" s="22"/>
      <c r="I76" s="22"/>
      <c r="J76" s="22"/>
      <c r="K76" s="22"/>
      <c r="L76" s="22"/>
      <c r="M76" s="200"/>
      <c r="N76" s="223"/>
      <c r="O76" s="153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8">
        <f>SUM(O76:Z76)</f>
        <v>0</v>
      </c>
      <c r="AB76" s="153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156">
        <f>SUM(AB76:AM76)</f>
        <v>0</v>
      </c>
      <c r="AO76" s="71"/>
      <c r="AP76" s="94"/>
      <c r="AQ76" s="110"/>
      <c r="AR76" s="235"/>
      <c r="AS76" s="244">
        <f t="shared" si="204"/>
        <v>7</v>
      </c>
      <c r="AT76" s="250"/>
      <c r="AU76" s="257"/>
      <c r="AV76" s="153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5">
        <f>SUM(AV76:BG76)</f>
        <v>0</v>
      </c>
      <c r="BI76" s="153"/>
      <c r="BJ76" s="12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8"/>
      <c r="BV76" s="117"/>
      <c r="BW76" s="304">
        <f t="shared" si="207"/>
        <v>0</v>
      </c>
      <c r="BX76" s="305">
        <f t="shared" si="231"/>
        <v>0</v>
      </c>
      <c r="BY76" s="305">
        <f t="shared" si="232"/>
        <v>0</v>
      </c>
      <c r="BZ76" s="305">
        <f t="shared" si="233"/>
        <v>0</v>
      </c>
      <c r="CA76" s="94">
        <f>SUM(BW76:BZ76)</f>
        <v>0</v>
      </c>
      <c r="CB76" s="277" t="str">
        <f t="shared" si="215"/>
        <v/>
      </c>
      <c r="CC76" s="57" t="str">
        <f>IFERROR(#REF!/AN76,"")</f>
        <v/>
      </c>
      <c r="CD76" s="57" t="str">
        <f t="shared" si="234"/>
        <v/>
      </c>
      <c r="CE76" s="57" t="str">
        <f>IFERROR(#REF!/AU76,"")</f>
        <v/>
      </c>
      <c r="CF76" s="57" t="str">
        <f>IFERROR(#REF!/BI76,"")</f>
        <v/>
      </c>
      <c r="CG76" s="278"/>
    </row>
    <row r="77" spans="2:85" s="3" customFormat="1" ht="15" thickBot="1">
      <c r="B77" s="17" t="s">
        <v>45</v>
      </c>
      <c r="C77" s="298"/>
      <c r="D77" s="77" t="s">
        <v>56</v>
      </c>
      <c r="E77" s="78" t="s">
        <v>56</v>
      </c>
      <c r="F77" s="78" t="s">
        <v>56</v>
      </c>
      <c r="G77" s="78" t="s">
        <v>56</v>
      </c>
      <c r="H77" s="78"/>
      <c r="I77" s="78"/>
      <c r="J77" s="78"/>
      <c r="K77" s="78"/>
      <c r="L77" s="78"/>
      <c r="M77" s="205"/>
      <c r="N77" s="226"/>
      <c r="O77" s="178">
        <f>O68+O71+O74</f>
        <v>0</v>
      </c>
      <c r="P77" s="103">
        <f t="shared" ref="P77:Z77" si="235">P68+P71+P74</f>
        <v>0</v>
      </c>
      <c r="Q77" s="103">
        <f t="shared" si="235"/>
        <v>0</v>
      </c>
      <c r="R77" s="103">
        <f t="shared" si="235"/>
        <v>0</v>
      </c>
      <c r="S77" s="103">
        <f t="shared" si="235"/>
        <v>0</v>
      </c>
      <c r="T77" s="103">
        <f t="shared" si="235"/>
        <v>0</v>
      </c>
      <c r="U77" s="103">
        <f t="shared" si="235"/>
        <v>0</v>
      </c>
      <c r="V77" s="103">
        <f t="shared" si="235"/>
        <v>0</v>
      </c>
      <c r="W77" s="103">
        <f t="shared" si="235"/>
        <v>0</v>
      </c>
      <c r="X77" s="103">
        <f t="shared" si="235"/>
        <v>0</v>
      </c>
      <c r="Y77" s="103">
        <f t="shared" si="235"/>
        <v>0</v>
      </c>
      <c r="Z77" s="103">
        <f t="shared" si="235"/>
        <v>0</v>
      </c>
      <c r="AA77" s="104">
        <f>SUM(O77:Z77)</f>
        <v>0</v>
      </c>
      <c r="AB77" s="160">
        <f>AB68+AB71+AB74</f>
        <v>0</v>
      </c>
      <c r="AC77" s="105">
        <f t="shared" ref="AC77:AM77" si="236">AC68+AC71+AC74</f>
        <v>0</v>
      </c>
      <c r="AD77" s="105">
        <f t="shared" si="236"/>
        <v>0</v>
      </c>
      <c r="AE77" s="105">
        <f t="shared" si="236"/>
        <v>0</v>
      </c>
      <c r="AF77" s="105">
        <f t="shared" si="236"/>
        <v>0</v>
      </c>
      <c r="AG77" s="105">
        <f t="shared" si="236"/>
        <v>0</v>
      </c>
      <c r="AH77" s="105">
        <f t="shared" si="236"/>
        <v>0</v>
      </c>
      <c r="AI77" s="105">
        <f t="shared" si="236"/>
        <v>0</v>
      </c>
      <c r="AJ77" s="105">
        <f t="shared" si="236"/>
        <v>0</v>
      </c>
      <c r="AK77" s="105">
        <f t="shared" si="236"/>
        <v>0</v>
      </c>
      <c r="AL77" s="105">
        <f t="shared" si="236"/>
        <v>0</v>
      </c>
      <c r="AM77" s="105">
        <f t="shared" si="236"/>
        <v>0</v>
      </c>
      <c r="AN77" s="161">
        <f>SUM(AB77:AM77)</f>
        <v>0</v>
      </c>
      <c r="AO77" s="74"/>
      <c r="AP77" s="103">
        <f>AP68+AP71+AP74</f>
        <v>0</v>
      </c>
      <c r="AQ77" s="105">
        <f>AQ68+AQ71+AQ74</f>
        <v>0</v>
      </c>
      <c r="AR77" s="237"/>
      <c r="AS77" s="246">
        <f t="shared" si="204"/>
        <v>7</v>
      </c>
      <c r="AT77" s="250"/>
      <c r="AU77" s="258"/>
      <c r="AV77" s="178">
        <f>AV68+AV71+AV74</f>
        <v>0</v>
      </c>
      <c r="AW77" s="103">
        <f t="shared" ref="AW77:BG77" si="237">AW68+AW71+AW74</f>
        <v>0</v>
      </c>
      <c r="AX77" s="103">
        <f t="shared" si="237"/>
        <v>0</v>
      </c>
      <c r="AY77" s="103">
        <f t="shared" si="237"/>
        <v>0</v>
      </c>
      <c r="AZ77" s="103">
        <f t="shared" si="237"/>
        <v>0</v>
      </c>
      <c r="BA77" s="103">
        <f t="shared" si="237"/>
        <v>0</v>
      </c>
      <c r="BB77" s="103">
        <f t="shared" si="237"/>
        <v>0</v>
      </c>
      <c r="BC77" s="103">
        <f t="shared" si="237"/>
        <v>0</v>
      </c>
      <c r="BD77" s="103">
        <f t="shared" si="237"/>
        <v>0</v>
      </c>
      <c r="BE77" s="103">
        <f t="shared" si="237"/>
        <v>0</v>
      </c>
      <c r="BF77" s="103">
        <f t="shared" si="237"/>
        <v>0</v>
      </c>
      <c r="BG77" s="103">
        <f t="shared" si="237"/>
        <v>0</v>
      </c>
      <c r="BH77" s="104">
        <f>SUM(AV77:BG77)</f>
        <v>0</v>
      </c>
      <c r="BI77" s="325"/>
      <c r="BJ77" s="132">
        <f>BJ68+BJ71+BJ74</f>
        <v>0</v>
      </c>
      <c r="BK77" s="103">
        <f t="shared" ref="BK77:BU77" si="238">BK68+BK71+BK74</f>
        <v>0</v>
      </c>
      <c r="BL77" s="103">
        <f t="shared" si="238"/>
        <v>0</v>
      </c>
      <c r="BM77" s="103">
        <f t="shared" si="238"/>
        <v>0</v>
      </c>
      <c r="BN77" s="103">
        <f t="shared" si="238"/>
        <v>0</v>
      </c>
      <c r="BO77" s="103">
        <f t="shared" si="238"/>
        <v>0</v>
      </c>
      <c r="BP77" s="103">
        <f t="shared" si="238"/>
        <v>0</v>
      </c>
      <c r="BQ77" s="103">
        <f t="shared" si="238"/>
        <v>0</v>
      </c>
      <c r="BR77" s="103">
        <f t="shared" si="238"/>
        <v>0</v>
      </c>
      <c r="BS77" s="103">
        <f t="shared" si="238"/>
        <v>0</v>
      </c>
      <c r="BT77" s="103">
        <f t="shared" si="238"/>
        <v>0</v>
      </c>
      <c r="BU77" s="133">
        <f t="shared" si="238"/>
        <v>0</v>
      </c>
      <c r="BV77" s="117"/>
      <c r="BW77" s="134">
        <f>BW68+BW71+BW74</f>
        <v>0</v>
      </c>
      <c r="BX77" s="135">
        <f t="shared" ref="BX77:BZ77" si="239">BX68+BX71+BX74</f>
        <v>0</v>
      </c>
      <c r="BY77" s="135">
        <f t="shared" si="239"/>
        <v>0</v>
      </c>
      <c r="BZ77" s="135">
        <f t="shared" si="239"/>
        <v>0</v>
      </c>
      <c r="CA77" s="135">
        <f>CA68+CA71+CA74</f>
        <v>0</v>
      </c>
      <c r="CB77" s="279" t="str">
        <f t="shared" si="215"/>
        <v/>
      </c>
      <c r="CC77" s="58" t="str">
        <f>IFERROR(#REF!/AN77,"")</f>
        <v/>
      </c>
      <c r="CD77" s="58" t="str">
        <f t="shared" si="234"/>
        <v/>
      </c>
      <c r="CE77" s="58" t="str">
        <f>IFERROR(#REF!/AU77,"")</f>
        <v/>
      </c>
      <c r="CF77" s="58" t="str">
        <f>IFERROR(#REF!/BI77,"")</f>
        <v/>
      </c>
      <c r="CG77" s="283"/>
    </row>
    <row r="78" spans="2:85" s="12" customFormat="1" ht="4.5" customHeight="1">
      <c r="B78" s="13"/>
      <c r="C78" s="16"/>
      <c r="D78" s="206"/>
      <c r="E78" s="75"/>
      <c r="F78" s="76"/>
      <c r="G78" s="76"/>
      <c r="H78" s="76"/>
      <c r="I78" s="76"/>
      <c r="J78" s="76"/>
      <c r="K78" s="76"/>
      <c r="L78" s="76"/>
      <c r="M78" s="207"/>
      <c r="N78" s="227"/>
      <c r="O78" s="158"/>
      <c r="P78" s="102"/>
      <c r="Q78" s="102"/>
      <c r="R78" s="102"/>
      <c r="S78" s="102"/>
      <c r="T78" s="102"/>
      <c r="U78" s="102"/>
      <c r="V78" s="102"/>
      <c r="W78" s="102"/>
      <c r="X78" s="102"/>
      <c r="Y78" s="102"/>
      <c r="Z78" s="102"/>
      <c r="AA78" s="102"/>
      <c r="AB78" s="158"/>
      <c r="AC78" s="102"/>
      <c r="AD78" s="102"/>
      <c r="AE78" s="102"/>
      <c r="AF78" s="102"/>
      <c r="AG78" s="102"/>
      <c r="AH78" s="102"/>
      <c r="AI78" s="102"/>
      <c r="AJ78" s="102"/>
      <c r="AK78" s="102"/>
      <c r="AL78" s="102"/>
      <c r="AM78" s="102"/>
      <c r="AN78" s="159"/>
      <c r="AO78" s="25"/>
      <c r="AP78" s="102"/>
      <c r="AQ78" s="116"/>
      <c r="AR78" s="207"/>
      <c r="AS78" s="15"/>
      <c r="AT78" s="251"/>
      <c r="AU78" s="259"/>
      <c r="AV78" s="158"/>
      <c r="AW78" s="102"/>
      <c r="AX78" s="102"/>
      <c r="AY78" s="102"/>
      <c r="AZ78" s="102"/>
      <c r="BA78" s="102"/>
      <c r="BB78" s="102"/>
      <c r="BC78" s="102"/>
      <c r="BD78" s="102"/>
      <c r="BE78" s="102"/>
      <c r="BF78" s="102"/>
      <c r="BG78" s="102"/>
      <c r="BH78" s="102"/>
      <c r="BI78" s="158"/>
      <c r="BJ78" s="102"/>
      <c r="BK78" s="102"/>
      <c r="BL78" s="102"/>
      <c r="BM78" s="102"/>
      <c r="BN78" s="102"/>
      <c r="BO78" s="102"/>
      <c r="BP78" s="102"/>
      <c r="BQ78" s="102"/>
      <c r="BR78" s="102"/>
      <c r="BS78" s="102"/>
      <c r="BT78" s="102"/>
      <c r="BU78" s="102"/>
      <c r="BV78" s="117"/>
      <c r="BW78" s="102"/>
      <c r="BX78" s="102"/>
      <c r="BY78" s="102"/>
      <c r="BZ78" s="102"/>
      <c r="CA78" s="102"/>
      <c r="CB78" s="281" t="str">
        <f t="shared" si="215"/>
        <v/>
      </c>
      <c r="CC78" s="59" t="str">
        <f>IFERROR(CA78/AN78,"")</f>
        <v/>
      </c>
      <c r="CD78" s="59" t="str">
        <f t="shared" si="234"/>
        <v/>
      </c>
      <c r="CE78" s="59"/>
      <c r="CF78" s="59"/>
      <c r="CG78" s="282"/>
    </row>
    <row r="79" spans="2:85" s="3" customFormat="1" ht="28.8">
      <c r="B79" s="451" t="s">
        <v>21</v>
      </c>
      <c r="C79" s="28" t="s">
        <v>47</v>
      </c>
      <c r="D79" s="197" t="s">
        <v>56</v>
      </c>
      <c r="E79" s="37" t="s">
        <v>56</v>
      </c>
      <c r="F79" s="37" t="s">
        <v>56</v>
      </c>
      <c r="G79" s="37" t="s">
        <v>56</v>
      </c>
      <c r="H79" s="37"/>
      <c r="I79" s="37"/>
      <c r="J79" s="37"/>
      <c r="K79" s="37"/>
      <c r="L79" s="37"/>
      <c r="M79" s="198"/>
      <c r="N79" s="222"/>
      <c r="O79" s="151">
        <f>SUM(O80:O81)</f>
        <v>0</v>
      </c>
      <c r="P79" s="92">
        <f t="shared" ref="P79:Z79" si="240">SUM(P80:P81)</f>
        <v>0</v>
      </c>
      <c r="Q79" s="92">
        <f t="shared" si="240"/>
        <v>0</v>
      </c>
      <c r="R79" s="92">
        <f t="shared" si="240"/>
        <v>0</v>
      </c>
      <c r="S79" s="92">
        <f t="shared" si="240"/>
        <v>0</v>
      </c>
      <c r="T79" s="92">
        <f t="shared" si="240"/>
        <v>0</v>
      </c>
      <c r="U79" s="92">
        <f t="shared" si="240"/>
        <v>0</v>
      </c>
      <c r="V79" s="92">
        <f t="shared" si="240"/>
        <v>0</v>
      </c>
      <c r="W79" s="92">
        <f t="shared" si="240"/>
        <v>0</v>
      </c>
      <c r="X79" s="92">
        <f t="shared" si="240"/>
        <v>0</v>
      </c>
      <c r="Y79" s="92">
        <f t="shared" si="240"/>
        <v>0</v>
      </c>
      <c r="Z79" s="92">
        <f t="shared" si="240"/>
        <v>0</v>
      </c>
      <c r="AA79" s="93">
        <f>AA80+AA81</f>
        <v>0</v>
      </c>
      <c r="AB79" s="154">
        <f>SUM(AB80:AB81)</f>
        <v>0</v>
      </c>
      <c r="AC79" s="97">
        <f t="shared" ref="AC79:AM79" si="241">SUM(AC80:AC81)</f>
        <v>0</v>
      </c>
      <c r="AD79" s="97">
        <f t="shared" si="241"/>
        <v>0</v>
      </c>
      <c r="AE79" s="97">
        <f t="shared" si="241"/>
        <v>0</v>
      </c>
      <c r="AF79" s="97">
        <f t="shared" si="241"/>
        <v>0</v>
      </c>
      <c r="AG79" s="97">
        <f t="shared" si="241"/>
        <v>0</v>
      </c>
      <c r="AH79" s="97">
        <f t="shared" si="241"/>
        <v>0</v>
      </c>
      <c r="AI79" s="97">
        <f t="shared" si="241"/>
        <v>0</v>
      </c>
      <c r="AJ79" s="97">
        <f t="shared" si="241"/>
        <v>0</v>
      </c>
      <c r="AK79" s="97">
        <f t="shared" si="241"/>
        <v>0</v>
      </c>
      <c r="AL79" s="97">
        <f t="shared" si="241"/>
        <v>0</v>
      </c>
      <c r="AM79" s="97">
        <f t="shared" si="241"/>
        <v>0</v>
      </c>
      <c r="AN79" s="152">
        <f>AN80+AN81</f>
        <v>0</v>
      </c>
      <c r="AO79" s="73">
        <f>SUM(AO80:AO81)</f>
        <v>0</v>
      </c>
      <c r="AP79" s="92">
        <f t="shared" ref="AP79:AQ79" si="242">SUM(AP80:AP81)</f>
        <v>0</v>
      </c>
      <c r="AQ79" s="92">
        <f t="shared" si="242"/>
        <v>0</v>
      </c>
      <c r="AR79" s="234"/>
      <c r="AS79" s="243">
        <f t="shared" ref="AS79:AS82" si="243">AR79+7</f>
        <v>7</v>
      </c>
      <c r="AT79" s="250"/>
      <c r="AU79" s="174"/>
      <c r="AV79" s="151">
        <f>SUM(AV80:AV81)</f>
        <v>0</v>
      </c>
      <c r="AW79" s="92">
        <f t="shared" ref="AW79:BG79" si="244">SUM(AW80:AW81)</f>
        <v>0</v>
      </c>
      <c r="AX79" s="92">
        <f t="shared" si="244"/>
        <v>0</v>
      </c>
      <c r="AY79" s="92">
        <f t="shared" si="244"/>
        <v>0</v>
      </c>
      <c r="AZ79" s="92">
        <f t="shared" si="244"/>
        <v>0</v>
      </c>
      <c r="BA79" s="92">
        <f t="shared" si="244"/>
        <v>0</v>
      </c>
      <c r="BB79" s="92">
        <f t="shared" si="244"/>
        <v>0</v>
      </c>
      <c r="BC79" s="92">
        <f t="shared" si="244"/>
        <v>0</v>
      </c>
      <c r="BD79" s="92">
        <f t="shared" si="244"/>
        <v>0</v>
      </c>
      <c r="BE79" s="92">
        <f t="shared" si="244"/>
        <v>0</v>
      </c>
      <c r="BF79" s="92">
        <f t="shared" si="244"/>
        <v>0</v>
      </c>
      <c r="BG79" s="92">
        <f t="shared" si="244"/>
        <v>0</v>
      </c>
      <c r="BH79" s="93">
        <f>BH80+BH81</f>
        <v>0</v>
      </c>
      <c r="BI79" s="154"/>
      <c r="BJ79" s="123">
        <f>SUM(BJ80:BJ81)</f>
        <v>0</v>
      </c>
      <c r="BK79" s="123">
        <f t="shared" ref="BK79:BU79" si="245">SUM(BK80:BK81)</f>
        <v>0</v>
      </c>
      <c r="BL79" s="123">
        <f t="shared" si="245"/>
        <v>0</v>
      </c>
      <c r="BM79" s="123">
        <f t="shared" si="245"/>
        <v>0</v>
      </c>
      <c r="BN79" s="123">
        <f t="shared" si="245"/>
        <v>0</v>
      </c>
      <c r="BO79" s="123">
        <f t="shared" si="245"/>
        <v>0</v>
      </c>
      <c r="BP79" s="123">
        <f t="shared" si="245"/>
        <v>0</v>
      </c>
      <c r="BQ79" s="123">
        <f t="shared" si="245"/>
        <v>0</v>
      </c>
      <c r="BR79" s="123">
        <f t="shared" si="245"/>
        <v>0</v>
      </c>
      <c r="BS79" s="123">
        <f t="shared" si="245"/>
        <v>0</v>
      </c>
      <c r="BT79" s="123">
        <f t="shared" si="245"/>
        <v>0</v>
      </c>
      <c r="BU79" s="123">
        <f t="shared" si="245"/>
        <v>0</v>
      </c>
      <c r="BV79" s="117"/>
      <c r="BW79" s="123">
        <f>SUM(BJ79:BL79)</f>
        <v>0</v>
      </c>
      <c r="BX79" s="92">
        <f>BW79+BM79+BN79+BO79</f>
        <v>0</v>
      </c>
      <c r="BY79" s="92">
        <f>BX79+BP79+BQ79+BR79</f>
        <v>0</v>
      </c>
      <c r="BZ79" s="92">
        <f>BY79+BS79+BT79+BU79</f>
        <v>0</v>
      </c>
      <c r="CA79" s="92">
        <f>SUM(CA80:CA81)</f>
        <v>0</v>
      </c>
      <c r="CB79" s="271" t="str">
        <f t="shared" si="215"/>
        <v/>
      </c>
      <c r="CC79" s="54" t="str">
        <f>IFERROR(#REF!/AN79,"")</f>
        <v/>
      </c>
      <c r="CD79" s="54" t="str">
        <f t="shared" si="234"/>
        <v/>
      </c>
      <c r="CE79" s="54" t="str">
        <f>IFERROR(#REF!/AU79,"")</f>
        <v/>
      </c>
      <c r="CF79" s="54" t="str">
        <f>IFERROR(#REF!/BI79,"")</f>
        <v/>
      </c>
      <c r="CG79" s="272"/>
    </row>
    <row r="80" spans="2:85" s="3" customFormat="1" ht="14.4">
      <c r="B80" s="452"/>
      <c r="C80" s="18" t="s">
        <v>51</v>
      </c>
      <c r="D80" s="199"/>
      <c r="E80" s="22"/>
      <c r="F80" s="22"/>
      <c r="G80" s="22"/>
      <c r="H80" s="22"/>
      <c r="I80" s="22"/>
      <c r="J80" s="22"/>
      <c r="K80" s="22"/>
      <c r="L80" s="22"/>
      <c r="M80" s="200"/>
      <c r="N80" s="223"/>
      <c r="O80" s="153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165">
        <f>SUM(O80:Z80)</f>
        <v>0</v>
      </c>
      <c r="AB80" s="153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156">
        <f>SUM(AB80:AM80)</f>
        <v>0</v>
      </c>
      <c r="AO80" s="71"/>
      <c r="AP80" s="94"/>
      <c r="AQ80" s="94"/>
      <c r="AR80" s="235"/>
      <c r="AS80" s="244">
        <f t="shared" si="243"/>
        <v>7</v>
      </c>
      <c r="AT80" s="250"/>
      <c r="AU80" s="257"/>
      <c r="AV80" s="153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5">
        <f>SUM(AV80:BG80)</f>
        <v>0</v>
      </c>
      <c r="BI80" s="153"/>
      <c r="BJ80" s="126"/>
      <c r="BK80" s="96"/>
      <c r="BL80" s="96"/>
      <c r="BM80" s="96"/>
      <c r="BN80" s="96"/>
      <c r="BO80" s="96"/>
      <c r="BP80" s="96"/>
      <c r="BQ80" s="96"/>
      <c r="BR80" s="96"/>
      <c r="BS80" s="96"/>
      <c r="BT80" s="96"/>
      <c r="BU80" s="98"/>
      <c r="BV80" s="117"/>
      <c r="BW80" s="304">
        <f t="shared" ref="BW80:BW81" si="246">SUM(BJ80:BL80)</f>
        <v>0</v>
      </c>
      <c r="BX80" s="305">
        <f t="shared" ref="BX80:BX81" si="247">BM80+BN80+BO80</f>
        <v>0</v>
      </c>
      <c r="BY80" s="305">
        <f t="shared" ref="BY80:BY81" si="248">BP80+BQ80+BR80</f>
        <v>0</v>
      </c>
      <c r="BZ80" s="305">
        <f t="shared" ref="BZ80:BZ81" si="249">BS80+BT80+BU80</f>
        <v>0</v>
      </c>
      <c r="CA80" s="94">
        <f>SUM(BW80:BZ80)</f>
        <v>0</v>
      </c>
      <c r="CB80" s="277" t="str">
        <f t="shared" si="215"/>
        <v/>
      </c>
      <c r="CC80" s="57" t="str">
        <f>IFERROR(#REF!/AN80,"")</f>
        <v/>
      </c>
      <c r="CD80" s="57" t="str">
        <f t="shared" si="234"/>
        <v/>
      </c>
      <c r="CE80" s="57" t="str">
        <f>IFERROR(#REF!/AU80,"")</f>
        <v/>
      </c>
      <c r="CF80" s="57" t="str">
        <f>IFERROR(#REF!/BI80,"")</f>
        <v/>
      </c>
      <c r="CG80" s="278"/>
    </row>
    <row r="81" spans="2:85" s="3" customFormat="1" ht="14.4">
      <c r="B81" s="453"/>
      <c r="C81" s="18" t="s">
        <v>55</v>
      </c>
      <c r="D81" s="199"/>
      <c r="E81" s="22"/>
      <c r="F81" s="22"/>
      <c r="G81" s="22"/>
      <c r="H81" s="22"/>
      <c r="I81" s="22"/>
      <c r="J81" s="22"/>
      <c r="K81" s="22"/>
      <c r="L81" s="22"/>
      <c r="M81" s="200"/>
      <c r="N81" s="223"/>
      <c r="O81" s="153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165">
        <f>SUM(O81:Z81)</f>
        <v>0</v>
      </c>
      <c r="AB81" s="153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156">
        <f>SUM(AB81:AM81)</f>
        <v>0</v>
      </c>
      <c r="AO81" s="71"/>
      <c r="AP81" s="94"/>
      <c r="AQ81" s="94"/>
      <c r="AR81" s="235"/>
      <c r="AS81" s="244">
        <f t="shared" si="243"/>
        <v>7</v>
      </c>
      <c r="AT81" s="250"/>
      <c r="AU81" s="257"/>
      <c r="AV81" s="153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5">
        <f>SUM(AV81:BG81)</f>
        <v>0</v>
      </c>
      <c r="BI81" s="153"/>
      <c r="BJ81" s="12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8"/>
      <c r="BV81" s="117"/>
      <c r="BW81" s="304">
        <f t="shared" si="246"/>
        <v>0</v>
      </c>
      <c r="BX81" s="305">
        <f t="shared" si="247"/>
        <v>0</v>
      </c>
      <c r="BY81" s="305">
        <f t="shared" si="248"/>
        <v>0</v>
      </c>
      <c r="BZ81" s="305">
        <f t="shared" si="249"/>
        <v>0</v>
      </c>
      <c r="CA81" s="94">
        <f>SUM(BW81:BZ81)</f>
        <v>0</v>
      </c>
      <c r="CB81" s="277" t="str">
        <f t="shared" si="215"/>
        <v/>
      </c>
      <c r="CC81" s="57" t="str">
        <f>IFERROR(#REF!/AN81,"")</f>
        <v/>
      </c>
      <c r="CD81" s="57" t="str">
        <f t="shared" si="234"/>
        <v/>
      </c>
      <c r="CE81" s="57" t="str">
        <f>IFERROR(#REF!/AU81,"")</f>
        <v/>
      </c>
      <c r="CF81" s="57" t="str">
        <f>IFERROR(#REF!/BI81,"")</f>
        <v/>
      </c>
      <c r="CG81" s="278"/>
    </row>
    <row r="82" spans="2:85" s="3" customFormat="1" ht="15" thickBot="1">
      <c r="B82" s="11" t="s">
        <v>45</v>
      </c>
      <c r="C82" s="298"/>
      <c r="D82" s="77" t="s">
        <v>56</v>
      </c>
      <c r="E82" s="78" t="s">
        <v>56</v>
      </c>
      <c r="F82" s="78" t="s">
        <v>56</v>
      </c>
      <c r="G82" s="78" t="s">
        <v>56</v>
      </c>
      <c r="H82" s="78"/>
      <c r="I82" s="78"/>
      <c r="J82" s="78"/>
      <c r="K82" s="78"/>
      <c r="L82" s="78"/>
      <c r="M82" s="205"/>
      <c r="N82" s="226"/>
      <c r="O82" s="178">
        <f>O79</f>
        <v>0</v>
      </c>
      <c r="P82" s="103">
        <f t="shared" ref="P82:Z82" si="250">P79</f>
        <v>0</v>
      </c>
      <c r="Q82" s="103">
        <f t="shared" si="250"/>
        <v>0</v>
      </c>
      <c r="R82" s="103">
        <f t="shared" si="250"/>
        <v>0</v>
      </c>
      <c r="S82" s="103">
        <f t="shared" si="250"/>
        <v>0</v>
      </c>
      <c r="T82" s="103">
        <f t="shared" si="250"/>
        <v>0</v>
      </c>
      <c r="U82" s="103">
        <f t="shared" si="250"/>
        <v>0</v>
      </c>
      <c r="V82" s="103">
        <f t="shared" si="250"/>
        <v>0</v>
      </c>
      <c r="W82" s="103">
        <f t="shared" si="250"/>
        <v>0</v>
      </c>
      <c r="X82" s="103">
        <f t="shared" si="250"/>
        <v>0</v>
      </c>
      <c r="Y82" s="103">
        <f t="shared" si="250"/>
        <v>0</v>
      </c>
      <c r="Z82" s="103">
        <f t="shared" si="250"/>
        <v>0</v>
      </c>
      <c r="AA82" s="179">
        <f>SUM(O82:Z82)</f>
        <v>0</v>
      </c>
      <c r="AB82" s="160">
        <f>AB79</f>
        <v>0</v>
      </c>
      <c r="AC82" s="105">
        <f t="shared" ref="AC82:AM82" si="251">AC79</f>
        <v>0</v>
      </c>
      <c r="AD82" s="105">
        <f t="shared" si="251"/>
        <v>0</v>
      </c>
      <c r="AE82" s="105">
        <f t="shared" si="251"/>
        <v>0</v>
      </c>
      <c r="AF82" s="105">
        <f t="shared" si="251"/>
        <v>0</v>
      </c>
      <c r="AG82" s="105">
        <f t="shared" si="251"/>
        <v>0</v>
      </c>
      <c r="AH82" s="105">
        <f t="shared" si="251"/>
        <v>0</v>
      </c>
      <c r="AI82" s="105">
        <f t="shared" si="251"/>
        <v>0</v>
      </c>
      <c r="AJ82" s="105">
        <f t="shared" si="251"/>
        <v>0</v>
      </c>
      <c r="AK82" s="105">
        <f t="shared" si="251"/>
        <v>0</v>
      </c>
      <c r="AL82" s="105">
        <f t="shared" si="251"/>
        <v>0</v>
      </c>
      <c r="AM82" s="105">
        <f t="shared" si="251"/>
        <v>0</v>
      </c>
      <c r="AN82" s="161">
        <f>SUM(AB82:AM82)</f>
        <v>0</v>
      </c>
      <c r="AO82" s="74"/>
      <c r="AP82" s="103">
        <f>AP79</f>
        <v>0</v>
      </c>
      <c r="AQ82" s="103">
        <f>AQ79</f>
        <v>0</v>
      </c>
      <c r="AR82" s="237"/>
      <c r="AS82" s="246">
        <f t="shared" si="243"/>
        <v>7</v>
      </c>
      <c r="AT82" s="250"/>
      <c r="AU82" s="258"/>
      <c r="AV82" s="178">
        <f>AV79</f>
        <v>0</v>
      </c>
      <c r="AW82" s="103">
        <f t="shared" ref="AW82:BG82" si="252">AW79</f>
        <v>0</v>
      </c>
      <c r="AX82" s="103">
        <f t="shared" si="252"/>
        <v>0</v>
      </c>
      <c r="AY82" s="103">
        <f t="shared" si="252"/>
        <v>0</v>
      </c>
      <c r="AZ82" s="103">
        <f t="shared" si="252"/>
        <v>0</v>
      </c>
      <c r="BA82" s="103">
        <f t="shared" si="252"/>
        <v>0</v>
      </c>
      <c r="BB82" s="103">
        <f t="shared" si="252"/>
        <v>0</v>
      </c>
      <c r="BC82" s="103">
        <f t="shared" si="252"/>
        <v>0</v>
      </c>
      <c r="BD82" s="103">
        <f t="shared" si="252"/>
        <v>0</v>
      </c>
      <c r="BE82" s="103">
        <f t="shared" si="252"/>
        <v>0</v>
      </c>
      <c r="BF82" s="103">
        <f t="shared" si="252"/>
        <v>0</v>
      </c>
      <c r="BG82" s="103">
        <f t="shared" si="252"/>
        <v>0</v>
      </c>
      <c r="BH82" s="104">
        <f>SUM(AV82:BG82)</f>
        <v>0</v>
      </c>
      <c r="BI82" s="325"/>
      <c r="BJ82" s="132">
        <f>BJ79</f>
        <v>0</v>
      </c>
      <c r="BK82" s="103">
        <f t="shared" ref="BK82:BU82" si="253">BK79</f>
        <v>0</v>
      </c>
      <c r="BL82" s="103">
        <f t="shared" si="253"/>
        <v>0</v>
      </c>
      <c r="BM82" s="103">
        <f t="shared" si="253"/>
        <v>0</v>
      </c>
      <c r="BN82" s="103">
        <f t="shared" si="253"/>
        <v>0</v>
      </c>
      <c r="BO82" s="103">
        <f t="shared" si="253"/>
        <v>0</v>
      </c>
      <c r="BP82" s="103">
        <f t="shared" si="253"/>
        <v>0</v>
      </c>
      <c r="BQ82" s="103">
        <f t="shared" si="253"/>
        <v>0</v>
      </c>
      <c r="BR82" s="103">
        <f t="shared" si="253"/>
        <v>0</v>
      </c>
      <c r="BS82" s="103">
        <f t="shared" si="253"/>
        <v>0</v>
      </c>
      <c r="BT82" s="103">
        <f t="shared" si="253"/>
        <v>0</v>
      </c>
      <c r="BU82" s="133">
        <f t="shared" si="253"/>
        <v>0</v>
      </c>
      <c r="BV82" s="117"/>
      <c r="BW82" s="134">
        <f>BW79</f>
        <v>0</v>
      </c>
      <c r="BX82" s="135">
        <f t="shared" ref="BX82:BZ82" si="254">BX79</f>
        <v>0</v>
      </c>
      <c r="BY82" s="135">
        <f t="shared" si="254"/>
        <v>0</v>
      </c>
      <c r="BZ82" s="135">
        <f t="shared" si="254"/>
        <v>0</v>
      </c>
      <c r="CA82" s="135">
        <f>CA79</f>
        <v>0</v>
      </c>
      <c r="CB82" s="279" t="str">
        <f t="shared" si="215"/>
        <v/>
      </c>
      <c r="CC82" s="58" t="str">
        <f>IFERROR(#REF!/AN82,"")</f>
        <v/>
      </c>
      <c r="CD82" s="58" t="str">
        <f t="shared" si="234"/>
        <v/>
      </c>
      <c r="CE82" s="58" t="str">
        <f>IFERROR(#REF!/AU82,"")</f>
        <v/>
      </c>
      <c r="CF82" s="58" t="str">
        <f>IFERROR(#REF!/BI82,"")</f>
        <v/>
      </c>
      <c r="CG82" s="283"/>
    </row>
    <row r="83" spans="2:85" s="12" customFormat="1" ht="4.5" customHeight="1">
      <c r="B83" s="13"/>
      <c r="C83" s="16"/>
      <c r="D83" s="206"/>
      <c r="E83" s="75"/>
      <c r="F83" s="76"/>
      <c r="G83" s="76"/>
      <c r="H83" s="76"/>
      <c r="I83" s="76"/>
      <c r="J83" s="76"/>
      <c r="K83" s="76"/>
      <c r="L83" s="76"/>
      <c r="M83" s="207"/>
      <c r="N83" s="227"/>
      <c r="O83" s="158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  <c r="AA83" s="159"/>
      <c r="AB83" s="158"/>
      <c r="AC83" s="102"/>
      <c r="AD83" s="102"/>
      <c r="AE83" s="102"/>
      <c r="AF83" s="102"/>
      <c r="AG83" s="102"/>
      <c r="AH83" s="102"/>
      <c r="AI83" s="102"/>
      <c r="AJ83" s="102"/>
      <c r="AK83" s="102"/>
      <c r="AL83" s="102"/>
      <c r="AM83" s="102"/>
      <c r="AN83" s="159"/>
      <c r="AO83" s="25"/>
      <c r="AP83" s="102"/>
      <c r="AQ83" s="116"/>
      <c r="AR83" s="207"/>
      <c r="AS83" s="15"/>
      <c r="AT83" s="251"/>
      <c r="AU83" s="259"/>
      <c r="AV83" s="158"/>
      <c r="AW83" s="102"/>
      <c r="AX83" s="102"/>
      <c r="AY83" s="102"/>
      <c r="AZ83" s="102"/>
      <c r="BA83" s="102"/>
      <c r="BB83" s="102"/>
      <c r="BC83" s="102"/>
      <c r="BD83" s="102"/>
      <c r="BE83" s="102"/>
      <c r="BF83" s="102"/>
      <c r="BG83" s="102"/>
      <c r="BH83" s="102"/>
      <c r="BI83" s="158"/>
      <c r="BJ83" s="102"/>
      <c r="BK83" s="102"/>
      <c r="BL83" s="102"/>
      <c r="BM83" s="102"/>
      <c r="BN83" s="102"/>
      <c r="BO83" s="102"/>
      <c r="BP83" s="102"/>
      <c r="BQ83" s="102"/>
      <c r="BR83" s="102"/>
      <c r="BS83" s="102"/>
      <c r="BT83" s="102"/>
      <c r="BU83" s="102"/>
      <c r="BV83" s="117"/>
      <c r="BW83" s="102"/>
      <c r="BX83" s="102"/>
      <c r="BY83" s="102"/>
      <c r="BZ83" s="102"/>
      <c r="CA83" s="102"/>
      <c r="CB83" s="281" t="str">
        <f t="shared" si="215"/>
        <v/>
      </c>
      <c r="CC83" s="59" t="str">
        <f>IFERROR(CA83/AN83,"")</f>
        <v/>
      </c>
      <c r="CD83" s="59" t="str">
        <f t="shared" si="234"/>
        <v/>
      </c>
      <c r="CE83" s="59"/>
      <c r="CF83" s="59"/>
      <c r="CG83" s="282"/>
    </row>
    <row r="84" spans="2:85" s="3" customFormat="1" ht="31.5" customHeight="1">
      <c r="B84" s="452" t="s">
        <v>22</v>
      </c>
      <c r="C84" s="28" t="s">
        <v>23</v>
      </c>
      <c r="D84" s="197" t="s">
        <v>56</v>
      </c>
      <c r="E84" s="37" t="s">
        <v>56</v>
      </c>
      <c r="F84" s="37" t="s">
        <v>56</v>
      </c>
      <c r="G84" s="37" t="s">
        <v>56</v>
      </c>
      <c r="H84" s="37"/>
      <c r="I84" s="37"/>
      <c r="J84" s="37"/>
      <c r="K84" s="37"/>
      <c r="L84" s="37"/>
      <c r="M84" s="198"/>
      <c r="N84" s="222"/>
      <c r="O84" s="151">
        <f>SUM(O85:O86)</f>
        <v>0</v>
      </c>
      <c r="P84" s="92">
        <f t="shared" ref="P84:Z84" si="255">SUM(P85:P86)</f>
        <v>0</v>
      </c>
      <c r="Q84" s="92">
        <f t="shared" si="255"/>
        <v>0</v>
      </c>
      <c r="R84" s="92">
        <f t="shared" si="255"/>
        <v>0</v>
      </c>
      <c r="S84" s="92">
        <f t="shared" si="255"/>
        <v>0</v>
      </c>
      <c r="T84" s="92">
        <f t="shared" si="255"/>
        <v>0</v>
      </c>
      <c r="U84" s="92">
        <f t="shared" si="255"/>
        <v>0</v>
      </c>
      <c r="V84" s="92">
        <f t="shared" si="255"/>
        <v>0</v>
      </c>
      <c r="W84" s="92">
        <f t="shared" si="255"/>
        <v>0</v>
      </c>
      <c r="X84" s="92">
        <f t="shared" si="255"/>
        <v>0</v>
      </c>
      <c r="Y84" s="92">
        <f t="shared" si="255"/>
        <v>0</v>
      </c>
      <c r="Z84" s="92">
        <f t="shared" si="255"/>
        <v>0</v>
      </c>
      <c r="AA84" s="174">
        <f>AA85+AA86</f>
        <v>0</v>
      </c>
      <c r="AB84" s="154">
        <f>SUM(AB85:AB86)</f>
        <v>0</v>
      </c>
      <c r="AC84" s="97">
        <f t="shared" ref="AC84:AM84" si="256">SUM(AC85:AC86)</f>
        <v>0</v>
      </c>
      <c r="AD84" s="97">
        <f t="shared" si="256"/>
        <v>0</v>
      </c>
      <c r="AE84" s="97">
        <f t="shared" si="256"/>
        <v>0</v>
      </c>
      <c r="AF84" s="97">
        <f t="shared" si="256"/>
        <v>0</v>
      </c>
      <c r="AG84" s="97">
        <f t="shared" si="256"/>
        <v>0</v>
      </c>
      <c r="AH84" s="97">
        <f t="shared" si="256"/>
        <v>0</v>
      </c>
      <c r="AI84" s="97">
        <f t="shared" si="256"/>
        <v>0</v>
      </c>
      <c r="AJ84" s="97">
        <f t="shared" si="256"/>
        <v>0</v>
      </c>
      <c r="AK84" s="97">
        <f t="shared" si="256"/>
        <v>0</v>
      </c>
      <c r="AL84" s="97">
        <f t="shared" si="256"/>
        <v>0</v>
      </c>
      <c r="AM84" s="97">
        <f t="shared" si="256"/>
        <v>0</v>
      </c>
      <c r="AN84" s="152">
        <f>AN85+AN86</f>
        <v>0</v>
      </c>
      <c r="AO84" s="73">
        <f>SUM(AO85:AO86)</f>
        <v>0</v>
      </c>
      <c r="AP84" s="45">
        <f t="shared" ref="AP84:AQ84" si="257">SUM(AP85:AP86)</f>
        <v>0</v>
      </c>
      <c r="AQ84" s="92">
        <f t="shared" si="257"/>
        <v>0</v>
      </c>
      <c r="AR84" s="234"/>
      <c r="AS84" s="243">
        <f t="shared" ref="AS84:AS90" si="258">AR84+7</f>
        <v>7</v>
      </c>
      <c r="AT84" s="250"/>
      <c r="AU84" s="174"/>
      <c r="AV84" s="151">
        <f>SUM(AV85:AV86)</f>
        <v>0</v>
      </c>
      <c r="AW84" s="92">
        <f t="shared" ref="AW84:BG84" si="259">SUM(AW85:AW86)</f>
        <v>0</v>
      </c>
      <c r="AX84" s="92">
        <f t="shared" si="259"/>
        <v>0</v>
      </c>
      <c r="AY84" s="92">
        <f t="shared" si="259"/>
        <v>0</v>
      </c>
      <c r="AZ84" s="92">
        <f t="shared" si="259"/>
        <v>0</v>
      </c>
      <c r="BA84" s="92">
        <f t="shared" si="259"/>
        <v>0</v>
      </c>
      <c r="BB84" s="92">
        <f t="shared" si="259"/>
        <v>0</v>
      </c>
      <c r="BC84" s="92">
        <f t="shared" si="259"/>
        <v>0</v>
      </c>
      <c r="BD84" s="92">
        <f t="shared" si="259"/>
        <v>0</v>
      </c>
      <c r="BE84" s="92">
        <f t="shared" si="259"/>
        <v>0</v>
      </c>
      <c r="BF84" s="92">
        <f t="shared" si="259"/>
        <v>0</v>
      </c>
      <c r="BG84" s="92">
        <f t="shared" si="259"/>
        <v>0</v>
      </c>
      <c r="BH84" s="93">
        <f>BH85+BH86</f>
        <v>0</v>
      </c>
      <c r="BI84" s="154"/>
      <c r="BJ84" s="123">
        <f>SUM(BJ85:BJ86)</f>
        <v>0</v>
      </c>
      <c r="BK84" s="123">
        <f t="shared" ref="BK84:BU84" si="260">SUM(BK85:BK86)</f>
        <v>0</v>
      </c>
      <c r="BL84" s="123">
        <f t="shared" si="260"/>
        <v>0</v>
      </c>
      <c r="BM84" s="123">
        <f t="shared" si="260"/>
        <v>0</v>
      </c>
      <c r="BN84" s="123">
        <f t="shared" si="260"/>
        <v>0</v>
      </c>
      <c r="BO84" s="123">
        <f t="shared" si="260"/>
        <v>0</v>
      </c>
      <c r="BP84" s="123">
        <f t="shared" si="260"/>
        <v>0</v>
      </c>
      <c r="BQ84" s="123">
        <f t="shared" si="260"/>
        <v>0</v>
      </c>
      <c r="BR84" s="123">
        <f t="shared" si="260"/>
        <v>0</v>
      </c>
      <c r="BS84" s="123">
        <f t="shared" si="260"/>
        <v>0</v>
      </c>
      <c r="BT84" s="123">
        <f t="shared" si="260"/>
        <v>0</v>
      </c>
      <c r="BU84" s="123">
        <f t="shared" si="260"/>
        <v>0</v>
      </c>
      <c r="BV84" s="117"/>
      <c r="BW84" s="123">
        <f t="shared" ref="BW84:BW89" si="261">SUM(BJ84:BL84)</f>
        <v>0</v>
      </c>
      <c r="BX84" s="92">
        <f t="shared" ref="BX84:BX87" si="262">BW84+BM84+BN84+BO84</f>
        <v>0</v>
      </c>
      <c r="BY84" s="92">
        <f t="shared" ref="BY84:BY87" si="263">BX84+BP84+BQ84+BR84</f>
        <v>0</v>
      </c>
      <c r="BZ84" s="92">
        <f t="shared" ref="BZ84:BZ87" si="264">BY84+BS84+BT84+BU84</f>
        <v>0</v>
      </c>
      <c r="CA84" s="92">
        <f t="shared" ref="CA84" si="265">SUM(CA85:CA86)</f>
        <v>0</v>
      </c>
      <c r="CB84" s="271" t="str">
        <f t="shared" si="215"/>
        <v/>
      </c>
      <c r="CC84" s="54" t="str">
        <f>IFERROR(#REF!/AN84,"")</f>
        <v/>
      </c>
      <c r="CD84" s="54" t="str">
        <f t="shared" si="234"/>
        <v/>
      </c>
      <c r="CE84" s="54" t="str">
        <f>IFERROR(#REF!/AU84,"")</f>
        <v/>
      </c>
      <c r="CF84" s="54" t="str">
        <f>IFERROR(#REF!/BI84,"")</f>
        <v/>
      </c>
      <c r="CG84" s="272"/>
    </row>
    <row r="85" spans="2:85" s="3" customFormat="1" ht="14.4">
      <c r="B85" s="452"/>
      <c r="C85" s="18" t="s">
        <v>51</v>
      </c>
      <c r="D85" s="199"/>
      <c r="E85" s="22"/>
      <c r="F85" s="22"/>
      <c r="G85" s="22"/>
      <c r="H85" s="22"/>
      <c r="I85" s="22"/>
      <c r="J85" s="22"/>
      <c r="K85" s="22"/>
      <c r="L85" s="22"/>
      <c r="M85" s="200"/>
      <c r="N85" s="223"/>
      <c r="O85" s="153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96"/>
      <c r="AA85" s="165">
        <f>SUM(O85:Z85)</f>
        <v>0</v>
      </c>
      <c r="AB85" s="153"/>
      <c r="AC85" s="96"/>
      <c r="AD85" s="96"/>
      <c r="AE85" s="96"/>
      <c r="AF85" s="96"/>
      <c r="AG85" s="96"/>
      <c r="AH85" s="96"/>
      <c r="AI85" s="96"/>
      <c r="AJ85" s="96"/>
      <c r="AK85" s="96"/>
      <c r="AL85" s="96"/>
      <c r="AM85" s="96"/>
      <c r="AN85" s="156">
        <f>SUM(AB85:AM85)</f>
        <v>0</v>
      </c>
      <c r="AO85" s="71"/>
      <c r="AP85" s="5"/>
      <c r="AQ85" s="94"/>
      <c r="AR85" s="235"/>
      <c r="AS85" s="244">
        <f t="shared" si="258"/>
        <v>7</v>
      </c>
      <c r="AT85" s="250"/>
      <c r="AU85" s="257"/>
      <c r="AV85" s="153"/>
      <c r="AW85" s="96"/>
      <c r="AX85" s="96"/>
      <c r="AY85" s="96"/>
      <c r="AZ85" s="96"/>
      <c r="BA85" s="96"/>
      <c r="BB85" s="96"/>
      <c r="BC85" s="96"/>
      <c r="BD85" s="96"/>
      <c r="BE85" s="96"/>
      <c r="BF85" s="96"/>
      <c r="BG85" s="96"/>
      <c r="BH85" s="95">
        <f>SUM(AV85:BG85)</f>
        <v>0</v>
      </c>
      <c r="BI85" s="153"/>
      <c r="BJ85" s="126"/>
      <c r="BK85" s="96"/>
      <c r="BL85" s="96"/>
      <c r="BM85" s="96"/>
      <c r="BN85" s="96"/>
      <c r="BO85" s="96"/>
      <c r="BP85" s="96"/>
      <c r="BQ85" s="96"/>
      <c r="BR85" s="96"/>
      <c r="BS85" s="96"/>
      <c r="BT85" s="96"/>
      <c r="BU85" s="98"/>
      <c r="BV85" s="117"/>
      <c r="BW85" s="304">
        <f t="shared" si="261"/>
        <v>0</v>
      </c>
      <c r="BX85" s="305">
        <f t="shared" ref="BX85:BX86" si="266">BM85+BN85+BO85</f>
        <v>0</v>
      </c>
      <c r="BY85" s="305">
        <f t="shared" ref="BY85:BY86" si="267">BP85+BQ85+BR85</f>
        <v>0</v>
      </c>
      <c r="BZ85" s="305">
        <f t="shared" ref="BZ85:BZ86" si="268">BS85+BT85+BU85</f>
        <v>0</v>
      </c>
      <c r="CA85" s="94">
        <f>SUM(BW85:BZ85)</f>
        <v>0</v>
      </c>
      <c r="CB85" s="277" t="str">
        <f t="shared" si="215"/>
        <v/>
      </c>
      <c r="CC85" s="57" t="str">
        <f>IFERROR(#REF!/AN85,"")</f>
        <v/>
      </c>
      <c r="CD85" s="57" t="str">
        <f t="shared" si="234"/>
        <v/>
      </c>
      <c r="CE85" s="57" t="str">
        <f>IFERROR(#REF!/AU85,"")</f>
        <v/>
      </c>
      <c r="CF85" s="57" t="str">
        <f>IFERROR(#REF!/BI85,"")</f>
        <v/>
      </c>
      <c r="CG85" s="278"/>
    </row>
    <row r="86" spans="2:85" s="3" customFormat="1" ht="14.4">
      <c r="B86" s="452"/>
      <c r="C86" s="18" t="s">
        <v>55</v>
      </c>
      <c r="D86" s="199"/>
      <c r="E86" s="22"/>
      <c r="F86" s="22"/>
      <c r="G86" s="22"/>
      <c r="H86" s="22"/>
      <c r="I86" s="22"/>
      <c r="J86" s="22"/>
      <c r="K86" s="22"/>
      <c r="L86" s="22"/>
      <c r="M86" s="200"/>
      <c r="N86" s="223"/>
      <c r="O86" s="153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  <c r="AA86" s="165">
        <f>SUM(O86:Z86)</f>
        <v>0</v>
      </c>
      <c r="AB86" s="153"/>
      <c r="AC86" s="96"/>
      <c r="AD86" s="96"/>
      <c r="AE86" s="96"/>
      <c r="AF86" s="96"/>
      <c r="AG86" s="96"/>
      <c r="AH86" s="96"/>
      <c r="AI86" s="96"/>
      <c r="AJ86" s="96"/>
      <c r="AK86" s="96"/>
      <c r="AL86" s="96"/>
      <c r="AM86" s="96"/>
      <c r="AN86" s="156">
        <f>SUM(AB86:AM86)</f>
        <v>0</v>
      </c>
      <c r="AO86" s="71"/>
      <c r="AP86" s="5"/>
      <c r="AQ86" s="94"/>
      <c r="AR86" s="235"/>
      <c r="AS86" s="244">
        <f t="shared" si="258"/>
        <v>7</v>
      </c>
      <c r="AT86" s="250"/>
      <c r="AU86" s="257"/>
      <c r="AV86" s="153"/>
      <c r="AW86" s="96"/>
      <c r="AX86" s="96"/>
      <c r="AY86" s="96"/>
      <c r="AZ86" s="96"/>
      <c r="BA86" s="96"/>
      <c r="BB86" s="96"/>
      <c r="BC86" s="96"/>
      <c r="BD86" s="96"/>
      <c r="BE86" s="96"/>
      <c r="BF86" s="96"/>
      <c r="BG86" s="96"/>
      <c r="BH86" s="95">
        <f>SUM(AV86:BG86)</f>
        <v>0</v>
      </c>
      <c r="BI86" s="153"/>
      <c r="BJ86" s="126"/>
      <c r="BK86" s="96"/>
      <c r="BL86" s="96"/>
      <c r="BM86" s="96"/>
      <c r="BN86" s="96"/>
      <c r="BO86" s="96"/>
      <c r="BP86" s="96"/>
      <c r="BQ86" s="96"/>
      <c r="BR86" s="96"/>
      <c r="BS86" s="96"/>
      <c r="BT86" s="96"/>
      <c r="BU86" s="98"/>
      <c r="BV86" s="117"/>
      <c r="BW86" s="304">
        <f t="shared" si="261"/>
        <v>0</v>
      </c>
      <c r="BX86" s="305">
        <f t="shared" si="266"/>
        <v>0</v>
      </c>
      <c r="BY86" s="305">
        <f t="shared" si="267"/>
        <v>0</v>
      </c>
      <c r="BZ86" s="305">
        <f t="shared" si="268"/>
        <v>0</v>
      </c>
      <c r="CA86" s="94">
        <f>SUM(BW86:BZ86)</f>
        <v>0</v>
      </c>
      <c r="CB86" s="277" t="str">
        <f t="shared" si="215"/>
        <v/>
      </c>
      <c r="CC86" s="57" t="str">
        <f>IFERROR(#REF!/AN86,"")</f>
        <v/>
      </c>
      <c r="CD86" s="57" t="str">
        <f t="shared" si="234"/>
        <v/>
      </c>
      <c r="CE86" s="57" t="str">
        <f>IFERROR(#REF!/AU86,"")</f>
        <v/>
      </c>
      <c r="CF86" s="57" t="str">
        <f>IFERROR(#REF!/BI86,"")</f>
        <v/>
      </c>
      <c r="CG86" s="278"/>
    </row>
    <row r="87" spans="2:85" s="3" customFormat="1" ht="14.4">
      <c r="B87" s="452"/>
      <c r="C87" s="32" t="s">
        <v>24</v>
      </c>
      <c r="D87" s="197" t="s">
        <v>56</v>
      </c>
      <c r="E87" s="37" t="s">
        <v>56</v>
      </c>
      <c r="F87" s="37" t="s">
        <v>56</v>
      </c>
      <c r="G87" s="37" t="s">
        <v>56</v>
      </c>
      <c r="H87" s="37"/>
      <c r="I87" s="37"/>
      <c r="J87" s="37"/>
      <c r="K87" s="37"/>
      <c r="L87" s="37"/>
      <c r="M87" s="198"/>
      <c r="N87" s="222"/>
      <c r="O87" s="154">
        <f>SUM(O88:O89)</f>
        <v>0</v>
      </c>
      <c r="P87" s="97">
        <f t="shared" ref="P87:Z87" si="269">SUM(P88:P89)</f>
        <v>0</v>
      </c>
      <c r="Q87" s="97">
        <f t="shared" si="269"/>
        <v>0</v>
      </c>
      <c r="R87" s="97">
        <f t="shared" si="269"/>
        <v>0</v>
      </c>
      <c r="S87" s="97">
        <f t="shared" si="269"/>
        <v>0</v>
      </c>
      <c r="T87" s="97">
        <f t="shared" si="269"/>
        <v>0</v>
      </c>
      <c r="U87" s="97">
        <f t="shared" si="269"/>
        <v>0</v>
      </c>
      <c r="V87" s="97">
        <f t="shared" si="269"/>
        <v>0</v>
      </c>
      <c r="W87" s="97">
        <f t="shared" si="269"/>
        <v>0</v>
      </c>
      <c r="X87" s="97">
        <f t="shared" si="269"/>
        <v>0</v>
      </c>
      <c r="Y87" s="97">
        <f t="shared" si="269"/>
        <v>0</v>
      </c>
      <c r="Z87" s="97">
        <f t="shared" si="269"/>
        <v>0</v>
      </c>
      <c r="AA87" s="176">
        <f>AA88+AA89</f>
        <v>0</v>
      </c>
      <c r="AB87" s="154">
        <f>SUM(AB88:AB89)</f>
        <v>0</v>
      </c>
      <c r="AC87" s="97">
        <f t="shared" ref="AC87:AM87" si="270">SUM(AC88:AC89)</f>
        <v>0</v>
      </c>
      <c r="AD87" s="97">
        <f t="shared" si="270"/>
        <v>0</v>
      </c>
      <c r="AE87" s="97">
        <f t="shared" si="270"/>
        <v>0</v>
      </c>
      <c r="AF87" s="97">
        <f t="shared" si="270"/>
        <v>0</v>
      </c>
      <c r="AG87" s="97">
        <f t="shared" si="270"/>
        <v>0</v>
      </c>
      <c r="AH87" s="97">
        <f t="shared" si="270"/>
        <v>0</v>
      </c>
      <c r="AI87" s="97">
        <f t="shared" si="270"/>
        <v>0</v>
      </c>
      <c r="AJ87" s="97">
        <f t="shared" si="270"/>
        <v>0</v>
      </c>
      <c r="AK87" s="97">
        <f t="shared" si="270"/>
        <v>0</v>
      </c>
      <c r="AL87" s="97">
        <f t="shared" si="270"/>
        <v>0</v>
      </c>
      <c r="AM87" s="97">
        <f t="shared" si="270"/>
        <v>0</v>
      </c>
      <c r="AN87" s="155">
        <f>AN88+AN89</f>
        <v>0</v>
      </c>
      <c r="AO87" s="70">
        <f>SUM(AO88:AO89)</f>
        <v>0</v>
      </c>
      <c r="AP87" s="45">
        <f t="shared" ref="AP87:AQ87" si="271">SUM(AP88:AP89)</f>
        <v>0</v>
      </c>
      <c r="AQ87" s="92">
        <f t="shared" si="271"/>
        <v>0</v>
      </c>
      <c r="AR87" s="234"/>
      <c r="AS87" s="243">
        <f t="shared" si="258"/>
        <v>7</v>
      </c>
      <c r="AT87" s="250"/>
      <c r="AU87" s="174"/>
      <c r="AV87" s="154">
        <f>SUM(AV88:AV89)</f>
        <v>0</v>
      </c>
      <c r="AW87" s="97">
        <f t="shared" ref="AW87:BG87" si="272">SUM(AW88:AW89)</f>
        <v>0</v>
      </c>
      <c r="AX87" s="97">
        <f t="shared" si="272"/>
        <v>0</v>
      </c>
      <c r="AY87" s="97">
        <f t="shared" si="272"/>
        <v>0</v>
      </c>
      <c r="AZ87" s="97">
        <f t="shared" si="272"/>
        <v>0</v>
      </c>
      <c r="BA87" s="97">
        <f t="shared" si="272"/>
        <v>0</v>
      </c>
      <c r="BB87" s="97">
        <f t="shared" si="272"/>
        <v>0</v>
      </c>
      <c r="BC87" s="97">
        <f t="shared" si="272"/>
        <v>0</v>
      </c>
      <c r="BD87" s="97">
        <f t="shared" si="272"/>
        <v>0</v>
      </c>
      <c r="BE87" s="97">
        <f t="shared" si="272"/>
        <v>0</v>
      </c>
      <c r="BF87" s="97">
        <f t="shared" si="272"/>
        <v>0</v>
      </c>
      <c r="BG87" s="97">
        <f t="shared" si="272"/>
        <v>0</v>
      </c>
      <c r="BH87" s="93">
        <f>BH88+BH89</f>
        <v>0</v>
      </c>
      <c r="BI87" s="154"/>
      <c r="BJ87" s="125">
        <f>SUM(BJ88:BJ89)</f>
        <v>0</v>
      </c>
      <c r="BK87" s="125">
        <f t="shared" ref="BK87:BU87" si="273">SUM(BK88:BK89)</f>
        <v>0</v>
      </c>
      <c r="BL87" s="125">
        <f t="shared" si="273"/>
        <v>0</v>
      </c>
      <c r="BM87" s="125">
        <f t="shared" si="273"/>
        <v>0</v>
      </c>
      <c r="BN87" s="125">
        <f t="shared" si="273"/>
        <v>0</v>
      </c>
      <c r="BO87" s="125">
        <f t="shared" si="273"/>
        <v>0</v>
      </c>
      <c r="BP87" s="125">
        <f t="shared" si="273"/>
        <v>0</v>
      </c>
      <c r="BQ87" s="125">
        <f t="shared" si="273"/>
        <v>0</v>
      </c>
      <c r="BR87" s="125">
        <f t="shared" si="273"/>
        <v>0</v>
      </c>
      <c r="BS87" s="125">
        <f t="shared" si="273"/>
        <v>0</v>
      </c>
      <c r="BT87" s="125">
        <f t="shared" si="273"/>
        <v>0</v>
      </c>
      <c r="BU87" s="125">
        <f t="shared" si="273"/>
        <v>0</v>
      </c>
      <c r="BV87" s="117"/>
      <c r="BW87" s="123">
        <f t="shared" si="261"/>
        <v>0</v>
      </c>
      <c r="BX87" s="92">
        <f t="shared" si="262"/>
        <v>0</v>
      </c>
      <c r="BY87" s="92">
        <f t="shared" si="263"/>
        <v>0</v>
      </c>
      <c r="BZ87" s="92">
        <f t="shared" si="264"/>
        <v>0</v>
      </c>
      <c r="CA87" s="92">
        <f t="shared" ref="CA87" si="274">SUM(CA88:CA89)</f>
        <v>0</v>
      </c>
      <c r="CB87" s="275" t="str">
        <f t="shared" si="215"/>
        <v/>
      </c>
      <c r="CC87" s="56" t="str">
        <f>IFERROR(#REF!/AN87,"")</f>
        <v/>
      </c>
      <c r="CD87" s="56" t="str">
        <f t="shared" si="234"/>
        <v/>
      </c>
      <c r="CE87" s="56" t="str">
        <f>IFERROR(#REF!/AU87,"")</f>
        <v/>
      </c>
      <c r="CF87" s="56" t="str">
        <f>IFERROR(#REF!/BI87,"")</f>
        <v/>
      </c>
      <c r="CG87" s="276"/>
    </row>
    <row r="88" spans="2:85" s="3" customFormat="1" ht="14.4">
      <c r="B88" s="452"/>
      <c r="C88" s="18" t="s">
        <v>51</v>
      </c>
      <c r="D88" s="199"/>
      <c r="E88" s="22"/>
      <c r="F88" s="22"/>
      <c r="G88" s="22"/>
      <c r="H88" s="22"/>
      <c r="I88" s="22"/>
      <c r="J88" s="22"/>
      <c r="K88" s="22"/>
      <c r="L88" s="22"/>
      <c r="M88" s="200"/>
      <c r="N88" s="223"/>
      <c r="O88" s="153"/>
      <c r="P88" s="96"/>
      <c r="Q88" s="96"/>
      <c r="R88" s="96"/>
      <c r="S88" s="96"/>
      <c r="T88" s="96"/>
      <c r="U88" s="96"/>
      <c r="V88" s="96"/>
      <c r="W88" s="96"/>
      <c r="X88" s="96"/>
      <c r="Y88" s="96"/>
      <c r="Z88" s="96"/>
      <c r="AA88" s="165">
        <f>SUM(O88:Z88)</f>
        <v>0</v>
      </c>
      <c r="AB88" s="153"/>
      <c r="AC88" s="96"/>
      <c r="AD88" s="96"/>
      <c r="AE88" s="96"/>
      <c r="AF88" s="96"/>
      <c r="AG88" s="96"/>
      <c r="AH88" s="96"/>
      <c r="AI88" s="96"/>
      <c r="AJ88" s="96"/>
      <c r="AK88" s="96"/>
      <c r="AL88" s="96"/>
      <c r="AM88" s="96"/>
      <c r="AN88" s="156"/>
      <c r="AO88" s="71"/>
      <c r="AP88" s="46"/>
      <c r="AQ88" s="94"/>
      <c r="AR88" s="67"/>
      <c r="AS88" s="244">
        <f t="shared" si="258"/>
        <v>7</v>
      </c>
      <c r="AT88" s="250"/>
      <c r="AU88" s="257"/>
      <c r="AV88" s="153"/>
      <c r="AW88" s="96"/>
      <c r="AX88" s="96"/>
      <c r="AY88" s="96"/>
      <c r="AZ88" s="96"/>
      <c r="BA88" s="96"/>
      <c r="BB88" s="96"/>
      <c r="BC88" s="96"/>
      <c r="BD88" s="96"/>
      <c r="BE88" s="96"/>
      <c r="BF88" s="96"/>
      <c r="BG88" s="96"/>
      <c r="BH88" s="95">
        <f>SUM(AV88:BG88)</f>
        <v>0</v>
      </c>
      <c r="BI88" s="153"/>
      <c r="BJ88" s="126"/>
      <c r="BK88" s="96"/>
      <c r="BL88" s="96"/>
      <c r="BM88" s="96"/>
      <c r="BN88" s="96"/>
      <c r="BO88" s="96"/>
      <c r="BP88" s="96"/>
      <c r="BQ88" s="96"/>
      <c r="BR88" s="96"/>
      <c r="BS88" s="96"/>
      <c r="BT88" s="96"/>
      <c r="BU88" s="98"/>
      <c r="BV88" s="117"/>
      <c r="BW88" s="304">
        <f t="shared" si="261"/>
        <v>0</v>
      </c>
      <c r="BX88" s="305">
        <f t="shared" ref="BX88:BX89" si="275">BM88+BN88+BO88</f>
        <v>0</v>
      </c>
      <c r="BY88" s="305">
        <f t="shared" ref="BY88:BY89" si="276">BP88+BQ88+BR88</f>
        <v>0</v>
      </c>
      <c r="BZ88" s="305">
        <f t="shared" ref="BZ88:BZ89" si="277">BS88+BT88+BU88</f>
        <v>0</v>
      </c>
      <c r="CA88" s="94">
        <f>SUM(BW88:BZ88)</f>
        <v>0</v>
      </c>
      <c r="CB88" s="277" t="str">
        <f t="shared" si="215"/>
        <v/>
      </c>
      <c r="CC88" s="57" t="str">
        <f>IFERROR(#REF!/AN88,"")</f>
        <v/>
      </c>
      <c r="CD88" s="57" t="str">
        <f t="shared" si="234"/>
        <v/>
      </c>
      <c r="CE88" s="57" t="str">
        <f>IFERROR(#REF!/AU88,"")</f>
        <v/>
      </c>
      <c r="CF88" s="57" t="str">
        <f>IFERROR(#REF!/BI88,"")</f>
        <v/>
      </c>
      <c r="CG88" s="341"/>
    </row>
    <row r="89" spans="2:85" s="3" customFormat="1" ht="14.4">
      <c r="B89" s="452"/>
      <c r="C89" s="18" t="s">
        <v>55</v>
      </c>
      <c r="D89" s="199"/>
      <c r="E89" s="22"/>
      <c r="F89" s="22"/>
      <c r="G89" s="22"/>
      <c r="H89" s="22"/>
      <c r="I89" s="22"/>
      <c r="J89" s="22"/>
      <c r="K89" s="22"/>
      <c r="L89" s="22"/>
      <c r="M89" s="200"/>
      <c r="N89" s="223"/>
      <c r="O89" s="153"/>
      <c r="P89" s="96"/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165">
        <f>SUM(O89:Z89)</f>
        <v>0</v>
      </c>
      <c r="AB89" s="153"/>
      <c r="AC89" s="96"/>
      <c r="AD89" s="96"/>
      <c r="AE89" s="96"/>
      <c r="AF89" s="96"/>
      <c r="AG89" s="96"/>
      <c r="AH89" s="96"/>
      <c r="AI89" s="96"/>
      <c r="AJ89" s="96"/>
      <c r="AK89" s="96"/>
      <c r="AL89" s="96"/>
      <c r="AM89" s="96"/>
      <c r="AN89" s="156">
        <f>SUM(AB89:AM89)</f>
        <v>0</v>
      </c>
      <c r="AO89" s="71"/>
      <c r="AP89" s="5"/>
      <c r="AQ89" s="94"/>
      <c r="AR89" s="235"/>
      <c r="AS89" s="244">
        <f t="shared" si="258"/>
        <v>7</v>
      </c>
      <c r="AT89" s="250"/>
      <c r="AU89" s="257"/>
      <c r="AV89" s="153"/>
      <c r="AW89" s="96"/>
      <c r="AX89" s="96"/>
      <c r="AY89" s="96"/>
      <c r="AZ89" s="96"/>
      <c r="BA89" s="96"/>
      <c r="BB89" s="96"/>
      <c r="BC89" s="96"/>
      <c r="BD89" s="96"/>
      <c r="BE89" s="96"/>
      <c r="BF89" s="96"/>
      <c r="BG89" s="96"/>
      <c r="BH89" s="95">
        <f>SUM(AV89:BG89)</f>
        <v>0</v>
      </c>
      <c r="BI89" s="153"/>
      <c r="BJ89" s="126"/>
      <c r="BK89" s="96"/>
      <c r="BL89" s="96"/>
      <c r="BM89" s="96"/>
      <c r="BN89" s="96"/>
      <c r="BO89" s="96"/>
      <c r="BP89" s="96"/>
      <c r="BQ89" s="96"/>
      <c r="BR89" s="96"/>
      <c r="BS89" s="96"/>
      <c r="BT89" s="96"/>
      <c r="BU89" s="98"/>
      <c r="BV89" s="117"/>
      <c r="BW89" s="304">
        <f t="shared" si="261"/>
        <v>0</v>
      </c>
      <c r="BX89" s="305">
        <f t="shared" si="275"/>
        <v>0</v>
      </c>
      <c r="BY89" s="305">
        <f t="shared" si="276"/>
        <v>0</v>
      </c>
      <c r="BZ89" s="305">
        <f t="shared" si="277"/>
        <v>0</v>
      </c>
      <c r="CA89" s="94">
        <f>SUM(BW89:BZ89)</f>
        <v>0</v>
      </c>
      <c r="CB89" s="277" t="str">
        <f t="shared" si="215"/>
        <v/>
      </c>
      <c r="CC89" s="57" t="str">
        <f>IFERROR(#REF!/AN89,"")</f>
        <v/>
      </c>
      <c r="CD89" s="57" t="str">
        <f t="shared" si="234"/>
        <v/>
      </c>
      <c r="CE89" s="57" t="str">
        <f>IFERROR(#REF!/AU89,"")</f>
        <v/>
      </c>
      <c r="CF89" s="57" t="str">
        <f>IFERROR(#REF!/BI89,"")</f>
        <v/>
      </c>
      <c r="CG89" s="278"/>
    </row>
    <row r="90" spans="2:85" s="3" customFormat="1" ht="15" thickBot="1">
      <c r="B90" s="17" t="s">
        <v>45</v>
      </c>
      <c r="C90" s="298"/>
      <c r="D90" s="77" t="s">
        <v>56</v>
      </c>
      <c r="E90" s="78" t="s">
        <v>56</v>
      </c>
      <c r="F90" s="78" t="s">
        <v>56</v>
      </c>
      <c r="G90" s="78" t="s">
        <v>56</v>
      </c>
      <c r="H90" s="78"/>
      <c r="I90" s="78"/>
      <c r="J90" s="78"/>
      <c r="K90" s="78"/>
      <c r="L90" s="78"/>
      <c r="M90" s="205"/>
      <c r="N90" s="226"/>
      <c r="O90" s="178">
        <f>O84+O87</f>
        <v>0</v>
      </c>
      <c r="P90" s="103">
        <f t="shared" ref="P90:Z90" si="278">P84+P87</f>
        <v>0</v>
      </c>
      <c r="Q90" s="103">
        <f t="shared" si="278"/>
        <v>0</v>
      </c>
      <c r="R90" s="103">
        <f t="shared" si="278"/>
        <v>0</v>
      </c>
      <c r="S90" s="103">
        <f t="shared" si="278"/>
        <v>0</v>
      </c>
      <c r="T90" s="103">
        <f t="shared" si="278"/>
        <v>0</v>
      </c>
      <c r="U90" s="103">
        <f t="shared" si="278"/>
        <v>0</v>
      </c>
      <c r="V90" s="103">
        <f t="shared" si="278"/>
        <v>0</v>
      </c>
      <c r="W90" s="103">
        <f t="shared" si="278"/>
        <v>0</v>
      </c>
      <c r="X90" s="103">
        <f t="shared" si="278"/>
        <v>0</v>
      </c>
      <c r="Y90" s="103">
        <f t="shared" si="278"/>
        <v>0</v>
      </c>
      <c r="Z90" s="103">
        <f t="shared" si="278"/>
        <v>0</v>
      </c>
      <c r="AA90" s="179">
        <f>SUM(O90:Z90)</f>
        <v>0</v>
      </c>
      <c r="AB90" s="160">
        <f>AB84+AB87</f>
        <v>0</v>
      </c>
      <c r="AC90" s="105">
        <f t="shared" ref="AC90:AM90" si="279">AC84+AC87</f>
        <v>0</v>
      </c>
      <c r="AD90" s="105">
        <f t="shared" si="279"/>
        <v>0</v>
      </c>
      <c r="AE90" s="105">
        <f t="shared" si="279"/>
        <v>0</v>
      </c>
      <c r="AF90" s="105">
        <f t="shared" si="279"/>
        <v>0</v>
      </c>
      <c r="AG90" s="105">
        <f t="shared" si="279"/>
        <v>0</v>
      </c>
      <c r="AH90" s="105">
        <f t="shared" si="279"/>
        <v>0</v>
      </c>
      <c r="AI90" s="105">
        <f t="shared" si="279"/>
        <v>0</v>
      </c>
      <c r="AJ90" s="105">
        <f t="shared" si="279"/>
        <v>0</v>
      </c>
      <c r="AK90" s="105">
        <f t="shared" si="279"/>
        <v>0</v>
      </c>
      <c r="AL90" s="105">
        <f t="shared" si="279"/>
        <v>0</v>
      </c>
      <c r="AM90" s="105">
        <f t="shared" si="279"/>
        <v>0</v>
      </c>
      <c r="AN90" s="161"/>
      <c r="AO90" s="74"/>
      <c r="AP90" s="103">
        <f>AP84+AP87</f>
        <v>0</v>
      </c>
      <c r="AQ90" s="103">
        <f>AQ84+AQ87</f>
        <v>0</v>
      </c>
      <c r="AR90" s="237"/>
      <c r="AS90" s="246">
        <f t="shared" si="258"/>
        <v>7</v>
      </c>
      <c r="AT90" s="250"/>
      <c r="AU90" s="258"/>
      <c r="AV90" s="178">
        <f>AV84+AV87</f>
        <v>0</v>
      </c>
      <c r="AW90" s="103">
        <f t="shared" ref="AW90:BG90" si="280">AW84+AW87</f>
        <v>0</v>
      </c>
      <c r="AX90" s="103">
        <f t="shared" si="280"/>
        <v>0</v>
      </c>
      <c r="AY90" s="103">
        <f t="shared" si="280"/>
        <v>0</v>
      </c>
      <c r="AZ90" s="103">
        <f t="shared" si="280"/>
        <v>0</v>
      </c>
      <c r="BA90" s="103">
        <f t="shared" si="280"/>
        <v>0</v>
      </c>
      <c r="BB90" s="103">
        <f t="shared" si="280"/>
        <v>0</v>
      </c>
      <c r="BC90" s="103">
        <f t="shared" si="280"/>
        <v>0</v>
      </c>
      <c r="BD90" s="103">
        <f t="shared" si="280"/>
        <v>0</v>
      </c>
      <c r="BE90" s="103">
        <f t="shared" si="280"/>
        <v>0</v>
      </c>
      <c r="BF90" s="103">
        <f t="shared" si="280"/>
        <v>0</v>
      </c>
      <c r="BG90" s="103">
        <f t="shared" si="280"/>
        <v>0</v>
      </c>
      <c r="BH90" s="104">
        <f>SUM(AV90:BG90)</f>
        <v>0</v>
      </c>
      <c r="BI90" s="325"/>
      <c r="BJ90" s="132">
        <f>BJ84+BJ87</f>
        <v>0</v>
      </c>
      <c r="BK90" s="103">
        <f t="shared" ref="BK90:BU90" si="281">BK84+BK87</f>
        <v>0</v>
      </c>
      <c r="BL90" s="103">
        <f t="shared" si="281"/>
        <v>0</v>
      </c>
      <c r="BM90" s="103">
        <f t="shared" si="281"/>
        <v>0</v>
      </c>
      <c r="BN90" s="103">
        <f t="shared" si="281"/>
        <v>0</v>
      </c>
      <c r="BO90" s="103">
        <f t="shared" si="281"/>
        <v>0</v>
      </c>
      <c r="BP90" s="103">
        <f t="shared" si="281"/>
        <v>0</v>
      </c>
      <c r="BQ90" s="103">
        <f t="shared" si="281"/>
        <v>0</v>
      </c>
      <c r="BR90" s="103">
        <f t="shared" si="281"/>
        <v>0</v>
      </c>
      <c r="BS90" s="103">
        <f t="shared" si="281"/>
        <v>0</v>
      </c>
      <c r="BT90" s="103">
        <f t="shared" si="281"/>
        <v>0</v>
      </c>
      <c r="BU90" s="133">
        <f t="shared" si="281"/>
        <v>0</v>
      </c>
      <c r="BV90" s="117"/>
      <c r="BW90" s="134">
        <f>BW84+BW87</f>
        <v>0</v>
      </c>
      <c r="BX90" s="135">
        <f t="shared" ref="BX90:BZ90" si="282">BX84+BX87</f>
        <v>0</v>
      </c>
      <c r="BY90" s="135">
        <f t="shared" si="282"/>
        <v>0</v>
      </c>
      <c r="BZ90" s="135">
        <f t="shared" si="282"/>
        <v>0</v>
      </c>
      <c r="CA90" s="135">
        <f>CA84+CA87</f>
        <v>0</v>
      </c>
      <c r="CB90" s="279" t="str">
        <f t="shared" si="215"/>
        <v/>
      </c>
      <c r="CC90" s="58" t="str">
        <f>IFERROR(#REF!/AN90,"")</f>
        <v/>
      </c>
      <c r="CD90" s="58" t="str">
        <f t="shared" si="234"/>
        <v/>
      </c>
      <c r="CE90" s="58" t="str">
        <f>IFERROR(#REF!/AU90,"")</f>
        <v/>
      </c>
      <c r="CF90" s="58" t="str">
        <f>IFERROR(#REF!/BI90,"")</f>
        <v/>
      </c>
      <c r="CG90" s="283"/>
    </row>
    <row r="91" spans="2:85" s="12" customFormat="1" ht="4.5" customHeight="1">
      <c r="B91" s="13"/>
      <c r="C91" s="16"/>
      <c r="D91" s="206"/>
      <c r="E91" s="75"/>
      <c r="F91" s="76"/>
      <c r="G91" s="76"/>
      <c r="H91" s="76"/>
      <c r="I91" s="76"/>
      <c r="J91" s="76"/>
      <c r="K91" s="76"/>
      <c r="L91" s="76"/>
      <c r="M91" s="207"/>
      <c r="N91" s="227"/>
      <c r="O91" s="158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59"/>
      <c r="AB91" s="158"/>
      <c r="AC91" s="102"/>
      <c r="AD91" s="102"/>
      <c r="AE91" s="102"/>
      <c r="AF91" s="102"/>
      <c r="AG91" s="102"/>
      <c r="AH91" s="102"/>
      <c r="AI91" s="102"/>
      <c r="AJ91" s="102"/>
      <c r="AK91" s="102"/>
      <c r="AL91" s="102"/>
      <c r="AM91" s="102"/>
      <c r="AN91" s="159"/>
      <c r="AO91" s="25"/>
      <c r="AP91" s="102"/>
      <c r="AQ91" s="116"/>
      <c r="AR91" s="207"/>
      <c r="AS91" s="15"/>
      <c r="AT91" s="251"/>
      <c r="AU91" s="259"/>
      <c r="AV91" s="158"/>
      <c r="AW91" s="102"/>
      <c r="AX91" s="102"/>
      <c r="AY91" s="102"/>
      <c r="AZ91" s="102"/>
      <c r="BA91" s="102"/>
      <c r="BB91" s="102"/>
      <c r="BC91" s="102"/>
      <c r="BD91" s="102"/>
      <c r="BE91" s="102"/>
      <c r="BF91" s="102"/>
      <c r="BG91" s="102"/>
      <c r="BH91" s="102"/>
      <c r="BI91" s="158"/>
      <c r="BJ91" s="102"/>
      <c r="BK91" s="102"/>
      <c r="BL91" s="102"/>
      <c r="BM91" s="102"/>
      <c r="BN91" s="102"/>
      <c r="BO91" s="102"/>
      <c r="BP91" s="102"/>
      <c r="BQ91" s="102"/>
      <c r="BR91" s="102"/>
      <c r="BS91" s="102"/>
      <c r="BT91" s="102"/>
      <c r="BU91" s="102"/>
      <c r="BV91" s="117"/>
      <c r="BW91" s="102"/>
      <c r="BX91" s="102"/>
      <c r="BY91" s="102"/>
      <c r="BZ91" s="102"/>
      <c r="CA91" s="102"/>
      <c r="CB91" s="281" t="str">
        <f t="shared" si="215"/>
        <v/>
      </c>
      <c r="CC91" s="59" t="str">
        <f>IFERROR(CA91/AN91,"")</f>
        <v/>
      </c>
      <c r="CD91" s="59" t="str">
        <f t="shared" si="234"/>
        <v/>
      </c>
      <c r="CE91" s="59"/>
      <c r="CF91" s="59"/>
      <c r="CG91" s="282"/>
    </row>
    <row r="92" spans="2:85" s="3" customFormat="1" ht="28.8">
      <c r="B92" s="451" t="s">
        <v>25</v>
      </c>
      <c r="C92" s="28" t="s">
        <v>46</v>
      </c>
      <c r="D92" s="197" t="s">
        <v>56</v>
      </c>
      <c r="E92" s="37" t="s">
        <v>56</v>
      </c>
      <c r="F92" s="37" t="s">
        <v>56</v>
      </c>
      <c r="G92" s="37" t="s">
        <v>56</v>
      </c>
      <c r="H92" s="37"/>
      <c r="I92" s="37"/>
      <c r="J92" s="37"/>
      <c r="K92" s="37"/>
      <c r="L92" s="37"/>
      <c r="M92" s="198"/>
      <c r="N92" s="222"/>
      <c r="O92" s="151">
        <f>SUM(O93:O94)</f>
        <v>0</v>
      </c>
      <c r="P92" s="92">
        <f t="shared" ref="P92:Z92" si="283">SUM(P93:P94)</f>
        <v>0</v>
      </c>
      <c r="Q92" s="92">
        <f t="shared" si="283"/>
        <v>0</v>
      </c>
      <c r="R92" s="92">
        <f t="shared" si="283"/>
        <v>0</v>
      </c>
      <c r="S92" s="92">
        <f t="shared" si="283"/>
        <v>0</v>
      </c>
      <c r="T92" s="92">
        <f t="shared" si="283"/>
        <v>0</v>
      </c>
      <c r="U92" s="92">
        <f t="shared" si="283"/>
        <v>0</v>
      </c>
      <c r="V92" s="92">
        <f t="shared" si="283"/>
        <v>0</v>
      </c>
      <c r="W92" s="92">
        <f t="shared" si="283"/>
        <v>0</v>
      </c>
      <c r="X92" s="92">
        <f t="shared" si="283"/>
        <v>0</v>
      </c>
      <c r="Y92" s="92">
        <f t="shared" si="283"/>
        <v>0</v>
      </c>
      <c r="Z92" s="92">
        <f t="shared" si="283"/>
        <v>0</v>
      </c>
      <c r="AA92" s="174">
        <f>AA93+AA94</f>
        <v>0</v>
      </c>
      <c r="AB92" s="154">
        <f>SUM(AB93:AB94)</f>
        <v>0</v>
      </c>
      <c r="AC92" s="97">
        <f t="shared" ref="AC92:AM92" si="284">SUM(AC93:AC94)</f>
        <v>0</v>
      </c>
      <c r="AD92" s="97">
        <f t="shared" si="284"/>
        <v>0</v>
      </c>
      <c r="AE92" s="97">
        <f t="shared" si="284"/>
        <v>0</v>
      </c>
      <c r="AF92" s="97">
        <f t="shared" si="284"/>
        <v>0</v>
      </c>
      <c r="AG92" s="97">
        <f t="shared" si="284"/>
        <v>0</v>
      </c>
      <c r="AH92" s="97">
        <f t="shared" si="284"/>
        <v>0</v>
      </c>
      <c r="AI92" s="97">
        <f t="shared" si="284"/>
        <v>0</v>
      </c>
      <c r="AJ92" s="97">
        <f t="shared" si="284"/>
        <v>0</v>
      </c>
      <c r="AK92" s="97">
        <f t="shared" si="284"/>
        <v>0</v>
      </c>
      <c r="AL92" s="97">
        <f t="shared" si="284"/>
        <v>0</v>
      </c>
      <c r="AM92" s="97">
        <f t="shared" si="284"/>
        <v>0</v>
      </c>
      <c r="AN92" s="152">
        <f>AN93+AN94</f>
        <v>0</v>
      </c>
      <c r="AO92" s="73">
        <f t="shared" ref="AO92:AQ92" si="285">SUM(AO93:AO94)</f>
        <v>0</v>
      </c>
      <c r="AP92" s="92">
        <f t="shared" si="285"/>
        <v>0</v>
      </c>
      <c r="AQ92" s="92">
        <f t="shared" si="285"/>
        <v>0</v>
      </c>
      <c r="AR92" s="234"/>
      <c r="AS92" s="243">
        <f t="shared" ref="AS92:AS98" si="286">AR92+7</f>
        <v>7</v>
      </c>
      <c r="AT92" s="250"/>
      <c r="AU92" s="174"/>
      <c r="AV92" s="151">
        <f>SUM(AV93:AV94)</f>
        <v>0</v>
      </c>
      <c r="AW92" s="92">
        <f t="shared" ref="AW92:BG92" si="287">SUM(AW93:AW94)</f>
        <v>0</v>
      </c>
      <c r="AX92" s="92">
        <f t="shared" si="287"/>
        <v>0</v>
      </c>
      <c r="AY92" s="92">
        <f t="shared" si="287"/>
        <v>0</v>
      </c>
      <c r="AZ92" s="92">
        <f t="shared" si="287"/>
        <v>0</v>
      </c>
      <c r="BA92" s="92">
        <f t="shared" si="287"/>
        <v>0</v>
      </c>
      <c r="BB92" s="92">
        <f t="shared" si="287"/>
        <v>0</v>
      </c>
      <c r="BC92" s="92">
        <f t="shared" si="287"/>
        <v>0</v>
      </c>
      <c r="BD92" s="92">
        <f t="shared" si="287"/>
        <v>0</v>
      </c>
      <c r="BE92" s="92">
        <f t="shared" si="287"/>
        <v>0</v>
      </c>
      <c r="BF92" s="92">
        <f t="shared" si="287"/>
        <v>0</v>
      </c>
      <c r="BG92" s="92">
        <f t="shared" si="287"/>
        <v>0</v>
      </c>
      <c r="BH92" s="93">
        <f>BH93+BH94</f>
        <v>0</v>
      </c>
      <c r="BI92" s="154"/>
      <c r="BJ92" s="123">
        <f>SUM(BJ93:BJ94)</f>
        <v>0</v>
      </c>
      <c r="BK92" s="123">
        <f t="shared" ref="BK92:BU92" si="288">SUM(BK93:BK94)</f>
        <v>0</v>
      </c>
      <c r="BL92" s="123">
        <f t="shared" si="288"/>
        <v>0</v>
      </c>
      <c r="BM92" s="123">
        <f t="shared" si="288"/>
        <v>0</v>
      </c>
      <c r="BN92" s="123">
        <f t="shared" si="288"/>
        <v>0</v>
      </c>
      <c r="BO92" s="123">
        <f t="shared" si="288"/>
        <v>0</v>
      </c>
      <c r="BP92" s="123">
        <f t="shared" si="288"/>
        <v>0</v>
      </c>
      <c r="BQ92" s="123">
        <f t="shared" si="288"/>
        <v>0</v>
      </c>
      <c r="BR92" s="123">
        <f t="shared" si="288"/>
        <v>0</v>
      </c>
      <c r="BS92" s="123">
        <f t="shared" si="288"/>
        <v>0</v>
      </c>
      <c r="BT92" s="123">
        <f t="shared" si="288"/>
        <v>0</v>
      </c>
      <c r="BU92" s="123">
        <f t="shared" si="288"/>
        <v>0</v>
      </c>
      <c r="BV92" s="117"/>
      <c r="BW92" s="123">
        <f t="shared" ref="BW92:BW97" si="289">SUM(BJ92:BL92)</f>
        <v>0</v>
      </c>
      <c r="BX92" s="92">
        <f t="shared" ref="BX92:BX95" si="290">BW92+BM92+BN92+BO92</f>
        <v>0</v>
      </c>
      <c r="BY92" s="92">
        <f t="shared" ref="BY92:BY95" si="291">BX92+BP92+BQ92+BR92</f>
        <v>0</v>
      </c>
      <c r="BZ92" s="92">
        <f t="shared" ref="BZ92:BZ95" si="292">BY92+BS92+BT92+BU92</f>
        <v>0</v>
      </c>
      <c r="CA92" s="92">
        <f t="shared" ref="CA92" si="293">SUM(CA93:CA94)</f>
        <v>0</v>
      </c>
      <c r="CB92" s="271" t="str">
        <f t="shared" si="215"/>
        <v/>
      </c>
      <c r="CC92" s="54" t="str">
        <f>IFERROR(#REF!/AN92,"")</f>
        <v/>
      </c>
      <c r="CD92" s="54" t="str">
        <f t="shared" si="234"/>
        <v/>
      </c>
      <c r="CE92" s="54" t="str">
        <f>IFERROR(#REF!/AU92,"")</f>
        <v/>
      </c>
      <c r="CF92" s="54" t="str">
        <f>IFERROR(#REF!/BI92,"")</f>
        <v/>
      </c>
      <c r="CG92" s="272"/>
    </row>
    <row r="93" spans="2:85" s="3" customFormat="1" ht="14.4">
      <c r="B93" s="452"/>
      <c r="C93" s="18" t="s">
        <v>51</v>
      </c>
      <c r="D93" s="208"/>
      <c r="E93" s="23"/>
      <c r="F93" s="23"/>
      <c r="G93" s="23"/>
      <c r="H93" s="23"/>
      <c r="I93" s="23"/>
      <c r="J93" s="23"/>
      <c r="K93" s="23"/>
      <c r="L93" s="23"/>
      <c r="M93" s="209"/>
      <c r="N93" s="228"/>
      <c r="O93" s="180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  <c r="AA93" s="181">
        <f>SUM(O93:Z93)</f>
        <v>0</v>
      </c>
      <c r="AB93" s="153"/>
      <c r="AC93" s="96"/>
      <c r="AD93" s="96"/>
      <c r="AE93" s="96"/>
      <c r="AF93" s="96"/>
      <c r="AG93" s="96"/>
      <c r="AH93" s="96"/>
      <c r="AI93" s="96"/>
      <c r="AJ93" s="96"/>
      <c r="AK93" s="96"/>
      <c r="AL93" s="96"/>
      <c r="AM93" s="96"/>
      <c r="AN93" s="162"/>
      <c r="AO93" s="71"/>
      <c r="AP93" s="94"/>
      <c r="AQ93" s="94"/>
      <c r="AR93" s="238"/>
      <c r="AS93" s="247">
        <f t="shared" si="286"/>
        <v>7</v>
      </c>
      <c r="AT93" s="250"/>
      <c r="AU93" s="257"/>
      <c r="AV93" s="180"/>
      <c r="AW93" s="106"/>
      <c r="AX93" s="106"/>
      <c r="AY93" s="106"/>
      <c r="AZ93" s="106"/>
      <c r="BA93" s="106"/>
      <c r="BB93" s="106"/>
      <c r="BC93" s="106"/>
      <c r="BD93" s="106"/>
      <c r="BE93" s="106"/>
      <c r="BF93" s="106"/>
      <c r="BG93" s="106"/>
      <c r="BH93" s="95">
        <f>SUM(AV93:BG93)</f>
        <v>0</v>
      </c>
      <c r="BI93" s="180"/>
      <c r="BJ93" s="136"/>
      <c r="BK93" s="106"/>
      <c r="BL93" s="106"/>
      <c r="BM93" s="106"/>
      <c r="BN93" s="106"/>
      <c r="BO93" s="106"/>
      <c r="BP93" s="106"/>
      <c r="BQ93" s="106"/>
      <c r="BR93" s="106"/>
      <c r="BS93" s="106"/>
      <c r="BT93" s="106"/>
      <c r="BU93" s="107"/>
      <c r="BV93" s="117"/>
      <c r="BW93" s="304">
        <f t="shared" si="289"/>
        <v>0</v>
      </c>
      <c r="BX93" s="305">
        <f t="shared" ref="BX93:BX94" si="294">BM93+BN93+BO93</f>
        <v>0</v>
      </c>
      <c r="BY93" s="305">
        <f t="shared" ref="BY93:BY94" si="295">BP93+BQ93+BR93</f>
        <v>0</v>
      </c>
      <c r="BZ93" s="305">
        <f t="shared" ref="BZ93:BZ94" si="296">BS93+BT93+BU93</f>
        <v>0</v>
      </c>
      <c r="CA93" s="94">
        <f>SUM(BW93:BZ93)</f>
        <v>0</v>
      </c>
      <c r="CB93" s="284" t="str">
        <f t="shared" si="215"/>
        <v/>
      </c>
      <c r="CC93" s="60" t="str">
        <f>IFERROR(#REF!/AN93,"")</f>
        <v/>
      </c>
      <c r="CD93" s="60" t="str">
        <f t="shared" si="234"/>
        <v/>
      </c>
      <c r="CE93" s="60" t="str">
        <f>IFERROR(#REF!/AU93,"")</f>
        <v/>
      </c>
      <c r="CF93" s="60" t="str">
        <f>IFERROR(#REF!/BI93,"")</f>
        <v/>
      </c>
      <c r="CG93" s="278"/>
    </row>
    <row r="94" spans="2:85" s="3" customFormat="1" ht="14.4">
      <c r="B94" s="452"/>
      <c r="C94" s="18" t="s">
        <v>55</v>
      </c>
      <c r="D94" s="208"/>
      <c r="E94" s="23"/>
      <c r="F94" s="23"/>
      <c r="G94" s="23"/>
      <c r="H94" s="23"/>
      <c r="I94" s="23"/>
      <c r="J94" s="23"/>
      <c r="K94" s="23"/>
      <c r="L94" s="23"/>
      <c r="M94" s="209"/>
      <c r="N94" s="228"/>
      <c r="O94" s="180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81">
        <f>SUM(O94:Z94)</f>
        <v>0</v>
      </c>
      <c r="AB94" s="153"/>
      <c r="AC94" s="96"/>
      <c r="AD94" s="96"/>
      <c r="AE94" s="96"/>
      <c r="AF94" s="96"/>
      <c r="AG94" s="96"/>
      <c r="AH94" s="96"/>
      <c r="AI94" s="96"/>
      <c r="AJ94" s="96"/>
      <c r="AK94" s="96"/>
      <c r="AL94" s="96"/>
      <c r="AM94" s="96"/>
      <c r="AN94" s="162">
        <f>SUM(AB94:AM94)</f>
        <v>0</v>
      </c>
      <c r="AO94" s="71"/>
      <c r="AP94" s="94"/>
      <c r="AQ94" s="94"/>
      <c r="AR94" s="238"/>
      <c r="AS94" s="247">
        <f t="shared" si="286"/>
        <v>7</v>
      </c>
      <c r="AT94" s="250"/>
      <c r="AU94" s="257"/>
      <c r="AV94" s="180"/>
      <c r="AW94" s="106"/>
      <c r="AX94" s="106"/>
      <c r="AY94" s="106"/>
      <c r="AZ94" s="106"/>
      <c r="BA94" s="106"/>
      <c r="BB94" s="106"/>
      <c r="BC94" s="106"/>
      <c r="BD94" s="106"/>
      <c r="BE94" s="106"/>
      <c r="BF94" s="106"/>
      <c r="BG94" s="106"/>
      <c r="BH94" s="95">
        <f>SUM(AV94:BG94)</f>
        <v>0</v>
      </c>
      <c r="BI94" s="180"/>
      <c r="BJ94" s="136"/>
      <c r="BK94" s="106"/>
      <c r="BL94" s="106"/>
      <c r="BM94" s="106"/>
      <c r="BN94" s="106"/>
      <c r="BO94" s="106"/>
      <c r="BP94" s="106"/>
      <c r="BQ94" s="106"/>
      <c r="BR94" s="106"/>
      <c r="BS94" s="106"/>
      <c r="BT94" s="106"/>
      <c r="BU94" s="107"/>
      <c r="BV94" s="117"/>
      <c r="BW94" s="304">
        <f t="shared" si="289"/>
        <v>0</v>
      </c>
      <c r="BX94" s="305">
        <f t="shared" si="294"/>
        <v>0</v>
      </c>
      <c r="BY94" s="305">
        <f t="shared" si="295"/>
        <v>0</v>
      </c>
      <c r="BZ94" s="305">
        <f t="shared" si="296"/>
        <v>0</v>
      </c>
      <c r="CA94" s="94">
        <f>SUM(BW94:BZ94)</f>
        <v>0</v>
      </c>
      <c r="CB94" s="284" t="str">
        <f t="shared" si="215"/>
        <v/>
      </c>
      <c r="CC94" s="60" t="str">
        <f>IFERROR(#REF!/AN94,"")</f>
        <v/>
      </c>
      <c r="CD94" s="60" t="str">
        <f t="shared" si="234"/>
        <v/>
      </c>
      <c r="CE94" s="60" t="str">
        <f>IFERROR(#REF!/AU94,"")</f>
        <v/>
      </c>
      <c r="CF94" s="60" t="str">
        <f>IFERROR(#REF!/BI94,"")</f>
        <v/>
      </c>
      <c r="CG94" s="278"/>
    </row>
    <row r="95" spans="2:85" s="3" customFormat="1" ht="14.4">
      <c r="B95" s="452"/>
      <c r="C95" s="33" t="s">
        <v>24</v>
      </c>
      <c r="D95" s="197" t="s">
        <v>56</v>
      </c>
      <c r="E95" s="37" t="s">
        <v>56</v>
      </c>
      <c r="F95" s="37" t="s">
        <v>56</v>
      </c>
      <c r="G95" s="37" t="s">
        <v>56</v>
      </c>
      <c r="H95" s="37"/>
      <c r="I95" s="37"/>
      <c r="J95" s="37"/>
      <c r="K95" s="37"/>
      <c r="L95" s="37"/>
      <c r="M95" s="198"/>
      <c r="N95" s="222"/>
      <c r="O95" s="182">
        <f>SUM(O96:O97)</f>
        <v>0</v>
      </c>
      <c r="P95" s="108">
        <f t="shared" ref="P95:Z95" si="297">SUM(P96:P97)</f>
        <v>0</v>
      </c>
      <c r="Q95" s="108">
        <f t="shared" si="297"/>
        <v>0</v>
      </c>
      <c r="R95" s="108">
        <f t="shared" si="297"/>
        <v>0</v>
      </c>
      <c r="S95" s="108">
        <f t="shared" si="297"/>
        <v>0</v>
      </c>
      <c r="T95" s="108">
        <f t="shared" si="297"/>
        <v>0</v>
      </c>
      <c r="U95" s="108">
        <f t="shared" si="297"/>
        <v>0</v>
      </c>
      <c r="V95" s="108">
        <f t="shared" si="297"/>
        <v>0</v>
      </c>
      <c r="W95" s="108">
        <f t="shared" si="297"/>
        <v>0</v>
      </c>
      <c r="X95" s="108">
        <f t="shared" si="297"/>
        <v>0</v>
      </c>
      <c r="Y95" s="108">
        <f t="shared" si="297"/>
        <v>0</v>
      </c>
      <c r="Z95" s="108">
        <f t="shared" si="297"/>
        <v>0</v>
      </c>
      <c r="AA95" s="183">
        <f>AA96+AA97</f>
        <v>0</v>
      </c>
      <c r="AB95" s="154">
        <f>SUM(AB96:AB97)</f>
        <v>0</v>
      </c>
      <c r="AC95" s="97">
        <f t="shared" ref="AC95:AM95" si="298">SUM(AC96:AC97)</f>
        <v>0</v>
      </c>
      <c r="AD95" s="97">
        <f t="shared" si="298"/>
        <v>0</v>
      </c>
      <c r="AE95" s="97">
        <f t="shared" si="298"/>
        <v>0</v>
      </c>
      <c r="AF95" s="97">
        <f t="shared" si="298"/>
        <v>0</v>
      </c>
      <c r="AG95" s="97">
        <f t="shared" si="298"/>
        <v>0</v>
      </c>
      <c r="AH95" s="97">
        <f t="shared" si="298"/>
        <v>0</v>
      </c>
      <c r="AI95" s="97">
        <f t="shared" si="298"/>
        <v>0</v>
      </c>
      <c r="AJ95" s="97">
        <f t="shared" si="298"/>
        <v>0</v>
      </c>
      <c r="AK95" s="97">
        <f t="shared" si="298"/>
        <v>0</v>
      </c>
      <c r="AL95" s="97">
        <f t="shared" si="298"/>
        <v>0</v>
      </c>
      <c r="AM95" s="97">
        <f t="shared" si="298"/>
        <v>0</v>
      </c>
      <c r="AN95" s="163">
        <f>AN96+AN97</f>
        <v>0</v>
      </c>
      <c r="AO95" s="70">
        <f t="shared" ref="AO95:AQ95" si="299">SUM(AO96:AO97)</f>
        <v>0</v>
      </c>
      <c r="AP95" s="92">
        <f t="shared" si="299"/>
        <v>0</v>
      </c>
      <c r="AQ95" s="92">
        <f t="shared" si="299"/>
        <v>0</v>
      </c>
      <c r="AR95" s="234"/>
      <c r="AS95" s="243">
        <f t="shared" si="286"/>
        <v>7</v>
      </c>
      <c r="AT95" s="250"/>
      <c r="AU95" s="174"/>
      <c r="AV95" s="182">
        <f>SUM(AV96:AV97)</f>
        <v>0</v>
      </c>
      <c r="AW95" s="108">
        <f t="shared" ref="AW95:BG95" si="300">SUM(AW96:AW97)</f>
        <v>0</v>
      </c>
      <c r="AX95" s="108">
        <f t="shared" si="300"/>
        <v>0</v>
      </c>
      <c r="AY95" s="108">
        <f t="shared" si="300"/>
        <v>0</v>
      </c>
      <c r="AZ95" s="108">
        <f t="shared" si="300"/>
        <v>0</v>
      </c>
      <c r="BA95" s="108">
        <f t="shared" si="300"/>
        <v>0</v>
      </c>
      <c r="BB95" s="108">
        <f t="shared" si="300"/>
        <v>0</v>
      </c>
      <c r="BC95" s="108">
        <f t="shared" si="300"/>
        <v>0</v>
      </c>
      <c r="BD95" s="108">
        <f t="shared" si="300"/>
        <v>0</v>
      </c>
      <c r="BE95" s="108">
        <f t="shared" si="300"/>
        <v>0</v>
      </c>
      <c r="BF95" s="108">
        <f t="shared" si="300"/>
        <v>0</v>
      </c>
      <c r="BG95" s="108">
        <f t="shared" si="300"/>
        <v>0</v>
      </c>
      <c r="BH95" s="93">
        <f>BH96+BH97</f>
        <v>0</v>
      </c>
      <c r="BI95" s="182"/>
      <c r="BJ95" s="137">
        <f>SUM(BJ96:BJ97)</f>
        <v>0</v>
      </c>
      <c r="BK95" s="137">
        <f t="shared" ref="BK95:BU95" si="301">SUM(BK96:BK97)</f>
        <v>0</v>
      </c>
      <c r="BL95" s="137">
        <f t="shared" si="301"/>
        <v>0</v>
      </c>
      <c r="BM95" s="137">
        <f t="shared" si="301"/>
        <v>0</v>
      </c>
      <c r="BN95" s="137">
        <f t="shared" si="301"/>
        <v>0</v>
      </c>
      <c r="BO95" s="137">
        <f t="shared" si="301"/>
        <v>0</v>
      </c>
      <c r="BP95" s="137">
        <f t="shared" si="301"/>
        <v>0</v>
      </c>
      <c r="BQ95" s="137">
        <f t="shared" si="301"/>
        <v>0</v>
      </c>
      <c r="BR95" s="137">
        <f t="shared" si="301"/>
        <v>0</v>
      </c>
      <c r="BS95" s="137">
        <f t="shared" si="301"/>
        <v>0</v>
      </c>
      <c r="BT95" s="137">
        <f t="shared" si="301"/>
        <v>0</v>
      </c>
      <c r="BU95" s="137">
        <f t="shared" si="301"/>
        <v>0</v>
      </c>
      <c r="BV95" s="117"/>
      <c r="BW95" s="123">
        <f t="shared" si="289"/>
        <v>0</v>
      </c>
      <c r="BX95" s="92">
        <f t="shared" si="290"/>
        <v>0</v>
      </c>
      <c r="BY95" s="92">
        <f t="shared" si="291"/>
        <v>0</v>
      </c>
      <c r="BZ95" s="92">
        <f t="shared" si="292"/>
        <v>0</v>
      </c>
      <c r="CA95" s="92">
        <f t="shared" ref="CA95" si="302">SUM(CA96:CA97)</f>
        <v>0</v>
      </c>
      <c r="CB95" s="286" t="str">
        <f t="shared" si="215"/>
        <v/>
      </c>
      <c r="CC95" s="61" t="str">
        <f>IFERROR(#REF!/AN95,"")</f>
        <v/>
      </c>
      <c r="CD95" s="61" t="str">
        <f t="shared" si="234"/>
        <v/>
      </c>
      <c r="CE95" s="61" t="str">
        <f>IFERROR(#REF!/AU95,"")</f>
        <v/>
      </c>
      <c r="CF95" s="61" t="str">
        <f>IFERROR(#REF!/BI95,"")</f>
        <v/>
      </c>
      <c r="CG95" s="287"/>
    </row>
    <row r="96" spans="2:85" s="3" customFormat="1" ht="14.4">
      <c r="B96" s="452"/>
      <c r="C96" s="18" t="s">
        <v>51</v>
      </c>
      <c r="D96" s="208"/>
      <c r="E96" s="23"/>
      <c r="F96" s="23"/>
      <c r="G96" s="23"/>
      <c r="H96" s="23"/>
      <c r="I96" s="23"/>
      <c r="J96" s="23"/>
      <c r="K96" s="23"/>
      <c r="L96" s="23"/>
      <c r="M96" s="209"/>
      <c r="N96" s="228"/>
      <c r="O96" s="180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81">
        <f>SUM(O96:Z96)</f>
        <v>0</v>
      </c>
      <c r="AB96" s="153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162">
        <f>SUM(AB96:AM96)</f>
        <v>0</v>
      </c>
      <c r="AO96" s="71"/>
      <c r="AP96" s="94"/>
      <c r="AQ96" s="94"/>
      <c r="AR96" s="238"/>
      <c r="AS96" s="247">
        <f t="shared" si="286"/>
        <v>7</v>
      </c>
      <c r="AT96" s="250"/>
      <c r="AU96" s="257"/>
      <c r="AV96" s="180"/>
      <c r="AW96" s="106"/>
      <c r="AX96" s="106"/>
      <c r="AY96" s="106"/>
      <c r="AZ96" s="106"/>
      <c r="BA96" s="106"/>
      <c r="BB96" s="106"/>
      <c r="BC96" s="106"/>
      <c r="BD96" s="106"/>
      <c r="BE96" s="106"/>
      <c r="BF96" s="106"/>
      <c r="BG96" s="106"/>
      <c r="BH96" s="95">
        <f>SUM(AV96:BG96)</f>
        <v>0</v>
      </c>
      <c r="BI96" s="180"/>
      <c r="BJ96" s="136"/>
      <c r="BK96" s="106"/>
      <c r="BL96" s="106"/>
      <c r="BM96" s="106"/>
      <c r="BN96" s="106"/>
      <c r="BO96" s="106"/>
      <c r="BP96" s="106"/>
      <c r="BQ96" s="106"/>
      <c r="BR96" s="106"/>
      <c r="BS96" s="106"/>
      <c r="BT96" s="106"/>
      <c r="BU96" s="107"/>
      <c r="BV96" s="117"/>
      <c r="BW96" s="304">
        <f t="shared" si="289"/>
        <v>0</v>
      </c>
      <c r="BX96" s="305">
        <f t="shared" ref="BX96:BX97" si="303">BM96+BN96+BO96</f>
        <v>0</v>
      </c>
      <c r="BY96" s="305">
        <f t="shared" ref="BY96:BY97" si="304">BP96+BQ96+BR96</f>
        <v>0</v>
      </c>
      <c r="BZ96" s="305">
        <f t="shared" ref="BZ96:BZ97" si="305">BS96+BT96+BU96</f>
        <v>0</v>
      </c>
      <c r="CA96" s="94">
        <f>SUM(BW96:BZ96)</f>
        <v>0</v>
      </c>
      <c r="CB96" s="284" t="str">
        <f t="shared" si="215"/>
        <v/>
      </c>
      <c r="CC96" s="60" t="str">
        <f>IFERROR(#REF!/AN96,"")</f>
        <v/>
      </c>
      <c r="CD96" s="60" t="str">
        <f t="shared" si="234"/>
        <v/>
      </c>
      <c r="CE96" s="60" t="str">
        <f>IFERROR(#REF!/AU96,"")</f>
        <v/>
      </c>
      <c r="CF96" s="60" t="str">
        <f>IFERROR(#REF!/BI96,"")</f>
        <v/>
      </c>
      <c r="CG96" s="278"/>
    </row>
    <row r="97" spans="2:85" s="3" customFormat="1" ht="14.4">
      <c r="B97" s="453"/>
      <c r="C97" s="18" t="s">
        <v>55</v>
      </c>
      <c r="D97" s="199"/>
      <c r="E97" s="22"/>
      <c r="F97" s="22"/>
      <c r="G97" s="22"/>
      <c r="H97" s="22"/>
      <c r="I97" s="22"/>
      <c r="J97" s="22"/>
      <c r="K97" s="22"/>
      <c r="L97" s="22"/>
      <c r="M97" s="200"/>
      <c r="N97" s="223"/>
      <c r="O97" s="153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181">
        <f>SUM(O97:Z97)</f>
        <v>0</v>
      </c>
      <c r="AB97" s="153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162">
        <f>SUM(AB97:AM97)</f>
        <v>0</v>
      </c>
      <c r="AO97" s="71"/>
      <c r="AP97" s="94"/>
      <c r="AQ97" s="94"/>
      <c r="AR97" s="235"/>
      <c r="AS97" s="244">
        <f t="shared" si="286"/>
        <v>7</v>
      </c>
      <c r="AT97" s="250"/>
      <c r="AU97" s="257"/>
      <c r="AV97" s="153"/>
      <c r="AW97" s="96"/>
      <c r="AX97" s="96"/>
      <c r="AY97" s="96"/>
      <c r="AZ97" s="96"/>
      <c r="BA97" s="96"/>
      <c r="BB97" s="96"/>
      <c r="BC97" s="96"/>
      <c r="BD97" s="96"/>
      <c r="BE97" s="96"/>
      <c r="BF97" s="96"/>
      <c r="BG97" s="96"/>
      <c r="BH97" s="95">
        <f>SUM(AV97:BG97)</f>
        <v>0</v>
      </c>
      <c r="BI97" s="180"/>
      <c r="BJ97" s="126"/>
      <c r="BK97" s="96"/>
      <c r="BL97" s="96"/>
      <c r="BM97" s="96"/>
      <c r="BN97" s="96"/>
      <c r="BO97" s="96"/>
      <c r="BP97" s="96"/>
      <c r="BQ97" s="96"/>
      <c r="BR97" s="96"/>
      <c r="BS97" s="96"/>
      <c r="BT97" s="96"/>
      <c r="BU97" s="98"/>
      <c r="BV97" s="117"/>
      <c r="BW97" s="304">
        <f t="shared" si="289"/>
        <v>0</v>
      </c>
      <c r="BX97" s="305">
        <f t="shared" si="303"/>
        <v>0</v>
      </c>
      <c r="BY97" s="305">
        <f t="shared" si="304"/>
        <v>0</v>
      </c>
      <c r="BZ97" s="305">
        <f t="shared" si="305"/>
        <v>0</v>
      </c>
      <c r="CA97" s="94">
        <f>SUM(BW97:BZ97)</f>
        <v>0</v>
      </c>
      <c r="CB97" s="277" t="str">
        <f t="shared" si="215"/>
        <v/>
      </c>
      <c r="CC97" s="57" t="str">
        <f>IFERROR(#REF!/AN97,"")</f>
        <v/>
      </c>
      <c r="CD97" s="57" t="str">
        <f t="shared" si="234"/>
        <v/>
      </c>
      <c r="CE97" s="57" t="str">
        <f>IFERROR(#REF!/AU97,"")</f>
        <v/>
      </c>
      <c r="CF97" s="57" t="str">
        <f>IFERROR(#REF!/BI97,"")</f>
        <v/>
      </c>
      <c r="CG97" s="278"/>
    </row>
    <row r="98" spans="2:85" s="3" customFormat="1" ht="15" thickBot="1">
      <c r="B98" s="11" t="s">
        <v>45</v>
      </c>
      <c r="C98" s="185"/>
      <c r="D98" s="77" t="s">
        <v>56</v>
      </c>
      <c r="E98" s="78" t="s">
        <v>56</v>
      </c>
      <c r="F98" s="78" t="s">
        <v>56</v>
      </c>
      <c r="G98" s="78" t="s">
        <v>56</v>
      </c>
      <c r="H98" s="78"/>
      <c r="I98" s="78"/>
      <c r="J98" s="78"/>
      <c r="K98" s="78"/>
      <c r="L98" s="78"/>
      <c r="M98" s="205"/>
      <c r="N98" s="226"/>
      <c r="O98" s="160">
        <f>O92+O95</f>
        <v>0</v>
      </c>
      <c r="P98" s="105">
        <f t="shared" ref="P98:Z98" si="306">P92+P95</f>
        <v>0</v>
      </c>
      <c r="Q98" s="105">
        <f t="shared" si="306"/>
        <v>0</v>
      </c>
      <c r="R98" s="105">
        <f t="shared" si="306"/>
        <v>0</v>
      </c>
      <c r="S98" s="105">
        <f t="shared" si="306"/>
        <v>0</v>
      </c>
      <c r="T98" s="105">
        <f t="shared" si="306"/>
        <v>0</v>
      </c>
      <c r="U98" s="105">
        <f t="shared" si="306"/>
        <v>0</v>
      </c>
      <c r="V98" s="105">
        <f t="shared" si="306"/>
        <v>0</v>
      </c>
      <c r="W98" s="105">
        <f t="shared" si="306"/>
        <v>0</v>
      </c>
      <c r="X98" s="105">
        <f t="shared" si="306"/>
        <v>0</v>
      </c>
      <c r="Y98" s="105">
        <f t="shared" si="306"/>
        <v>0</v>
      </c>
      <c r="Z98" s="105">
        <f t="shared" si="306"/>
        <v>0</v>
      </c>
      <c r="AA98" s="184">
        <f>SUM(O98:Z98)</f>
        <v>0</v>
      </c>
      <c r="AB98" s="160">
        <f>AB92+AB95</f>
        <v>0</v>
      </c>
      <c r="AC98" s="105">
        <f t="shared" ref="AC98:AM98" si="307">AC92+AC95</f>
        <v>0</v>
      </c>
      <c r="AD98" s="105">
        <f t="shared" si="307"/>
        <v>0</v>
      </c>
      <c r="AE98" s="105">
        <f t="shared" si="307"/>
        <v>0</v>
      </c>
      <c r="AF98" s="105">
        <f t="shared" si="307"/>
        <v>0</v>
      </c>
      <c r="AG98" s="105">
        <f t="shared" si="307"/>
        <v>0</v>
      </c>
      <c r="AH98" s="105">
        <f t="shared" si="307"/>
        <v>0</v>
      </c>
      <c r="AI98" s="105">
        <f t="shared" si="307"/>
        <v>0</v>
      </c>
      <c r="AJ98" s="105">
        <f t="shared" si="307"/>
        <v>0</v>
      </c>
      <c r="AK98" s="105">
        <f t="shared" si="307"/>
        <v>0</v>
      </c>
      <c r="AL98" s="105">
        <f t="shared" si="307"/>
        <v>0</v>
      </c>
      <c r="AM98" s="105">
        <f t="shared" si="307"/>
        <v>0</v>
      </c>
      <c r="AN98" s="164"/>
      <c r="AO98" s="74"/>
      <c r="AP98" s="105">
        <f>AP92+AP95</f>
        <v>0</v>
      </c>
      <c r="AQ98" s="105">
        <f>AQ92+AQ95</f>
        <v>0</v>
      </c>
      <c r="AR98" s="237"/>
      <c r="AS98" s="246">
        <f t="shared" si="286"/>
        <v>7</v>
      </c>
      <c r="AT98" s="250"/>
      <c r="AU98" s="258"/>
      <c r="AV98" s="160">
        <f>AV92+AV95</f>
        <v>0</v>
      </c>
      <c r="AW98" s="105">
        <f t="shared" ref="AW98:BG98" si="308">AW92+AW95</f>
        <v>0</v>
      </c>
      <c r="AX98" s="105">
        <f t="shared" si="308"/>
        <v>0</v>
      </c>
      <c r="AY98" s="105">
        <f t="shared" si="308"/>
        <v>0</v>
      </c>
      <c r="AZ98" s="105">
        <f t="shared" si="308"/>
        <v>0</v>
      </c>
      <c r="BA98" s="105">
        <f t="shared" si="308"/>
        <v>0</v>
      </c>
      <c r="BB98" s="105">
        <f t="shared" si="308"/>
        <v>0</v>
      </c>
      <c r="BC98" s="105">
        <f t="shared" si="308"/>
        <v>0</v>
      </c>
      <c r="BD98" s="105">
        <f t="shared" si="308"/>
        <v>0</v>
      </c>
      <c r="BE98" s="105">
        <f t="shared" si="308"/>
        <v>0</v>
      </c>
      <c r="BF98" s="105">
        <f t="shared" si="308"/>
        <v>0</v>
      </c>
      <c r="BG98" s="105">
        <f t="shared" si="308"/>
        <v>0</v>
      </c>
      <c r="BH98" s="109">
        <f>SUM(AV98:BG98)</f>
        <v>0</v>
      </c>
      <c r="BI98" s="325"/>
      <c r="BJ98" s="138">
        <f>BJ92+BJ95</f>
        <v>0</v>
      </c>
      <c r="BK98" s="105">
        <f t="shared" ref="BK98:BU98" si="309">BK92+BK95</f>
        <v>0</v>
      </c>
      <c r="BL98" s="105">
        <f t="shared" si="309"/>
        <v>0</v>
      </c>
      <c r="BM98" s="105">
        <f t="shared" si="309"/>
        <v>0</v>
      </c>
      <c r="BN98" s="105">
        <f t="shared" si="309"/>
        <v>0</v>
      </c>
      <c r="BO98" s="105">
        <f t="shared" si="309"/>
        <v>0</v>
      </c>
      <c r="BP98" s="105">
        <f t="shared" si="309"/>
        <v>0</v>
      </c>
      <c r="BQ98" s="105">
        <f t="shared" si="309"/>
        <v>0</v>
      </c>
      <c r="BR98" s="105">
        <f t="shared" si="309"/>
        <v>0</v>
      </c>
      <c r="BS98" s="105">
        <f t="shared" si="309"/>
        <v>0</v>
      </c>
      <c r="BT98" s="105">
        <f t="shared" si="309"/>
        <v>0</v>
      </c>
      <c r="BU98" s="139">
        <f t="shared" si="309"/>
        <v>0</v>
      </c>
      <c r="BV98" s="117"/>
      <c r="BW98" s="140">
        <f>BW92+BW95</f>
        <v>0</v>
      </c>
      <c r="BX98" s="141">
        <f t="shared" ref="BX98:BZ98" si="310">BX92+BX95</f>
        <v>0</v>
      </c>
      <c r="BY98" s="141">
        <f t="shared" si="310"/>
        <v>0</v>
      </c>
      <c r="BZ98" s="141">
        <f t="shared" si="310"/>
        <v>0</v>
      </c>
      <c r="CA98" s="141">
        <f>CA92+CA95</f>
        <v>0</v>
      </c>
      <c r="CB98" s="288" t="str">
        <f t="shared" si="215"/>
        <v/>
      </c>
      <c r="CC98" s="62" t="str">
        <f>IFERROR(#REF!/AN98,"")</f>
        <v/>
      </c>
      <c r="CD98" s="62" t="str">
        <f t="shared" si="234"/>
        <v/>
      </c>
      <c r="CE98" s="62" t="str">
        <f>IFERROR(#REF!/AU98,"")</f>
        <v/>
      </c>
      <c r="CF98" s="62" t="str">
        <f>IFERROR(#REF!/BI98,"")</f>
        <v/>
      </c>
      <c r="CG98" s="289"/>
    </row>
    <row r="99" spans="2:85" s="12" customFormat="1" ht="4.5" customHeight="1">
      <c r="B99" s="13"/>
      <c r="C99" s="16"/>
      <c r="D99" s="206"/>
      <c r="E99" s="75"/>
      <c r="F99" s="76"/>
      <c r="G99" s="76"/>
      <c r="H99" s="76"/>
      <c r="I99" s="76"/>
      <c r="J99" s="76"/>
      <c r="K99" s="76"/>
      <c r="L99" s="76"/>
      <c r="M99" s="207"/>
      <c r="N99" s="227"/>
      <c r="O99" s="158"/>
      <c r="P99" s="102"/>
      <c r="Q99" s="102"/>
      <c r="R99" s="102"/>
      <c r="S99" s="102"/>
      <c r="T99" s="102"/>
      <c r="U99" s="102"/>
      <c r="V99" s="102"/>
      <c r="W99" s="102"/>
      <c r="X99" s="102"/>
      <c r="Y99" s="102"/>
      <c r="Z99" s="102"/>
      <c r="AA99" s="159"/>
      <c r="AB99" s="158"/>
      <c r="AC99" s="102"/>
      <c r="AD99" s="102"/>
      <c r="AE99" s="102"/>
      <c r="AF99" s="102"/>
      <c r="AG99" s="102"/>
      <c r="AH99" s="102"/>
      <c r="AI99" s="102"/>
      <c r="AJ99" s="102"/>
      <c r="AK99" s="102"/>
      <c r="AL99" s="102"/>
      <c r="AM99" s="102"/>
      <c r="AN99" s="159"/>
      <c r="AO99" s="25"/>
      <c r="AP99" s="102"/>
      <c r="AQ99" s="116"/>
      <c r="AR99" s="207"/>
      <c r="AS99" s="15"/>
      <c r="AT99" s="251"/>
      <c r="AU99" s="259"/>
      <c r="AV99" s="158"/>
      <c r="AW99" s="102"/>
      <c r="AX99" s="102"/>
      <c r="AY99" s="102"/>
      <c r="AZ99" s="102"/>
      <c r="BA99" s="102"/>
      <c r="BB99" s="102"/>
      <c r="BC99" s="102"/>
      <c r="BD99" s="102"/>
      <c r="BE99" s="102"/>
      <c r="BF99" s="102"/>
      <c r="BG99" s="102"/>
      <c r="BH99" s="102"/>
      <c r="BI99" s="158"/>
      <c r="BJ99" s="102"/>
      <c r="BK99" s="102"/>
      <c r="BL99" s="102"/>
      <c r="BM99" s="102"/>
      <c r="BN99" s="102"/>
      <c r="BO99" s="102"/>
      <c r="BP99" s="102"/>
      <c r="BQ99" s="102"/>
      <c r="BR99" s="102"/>
      <c r="BS99" s="102"/>
      <c r="BT99" s="102"/>
      <c r="BU99" s="102"/>
      <c r="BV99" s="117"/>
      <c r="BW99" s="102"/>
      <c r="BX99" s="102"/>
      <c r="BY99" s="102"/>
      <c r="BZ99" s="102"/>
      <c r="CA99" s="102"/>
      <c r="CB99" s="281" t="str">
        <f t="shared" si="215"/>
        <v/>
      </c>
      <c r="CC99" s="59" t="str">
        <f>IFERROR(CA99/AN99,"")</f>
        <v/>
      </c>
      <c r="CD99" s="59" t="str">
        <f t="shared" si="234"/>
        <v/>
      </c>
      <c r="CE99" s="59"/>
      <c r="CF99" s="59"/>
      <c r="CG99" s="282"/>
    </row>
    <row r="100" spans="2:85" s="3" customFormat="1" ht="14.4">
      <c r="B100" s="454" t="s">
        <v>43</v>
      </c>
      <c r="C100" s="338"/>
      <c r="D100" s="336"/>
      <c r="E100" s="24"/>
      <c r="F100" s="24"/>
      <c r="G100" s="24"/>
      <c r="H100" s="24"/>
      <c r="I100" s="24"/>
      <c r="J100" s="24"/>
      <c r="K100" s="24"/>
      <c r="L100" s="24"/>
      <c r="M100" s="210"/>
      <c r="N100" s="229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  <c r="AA100" s="181">
        <f>SUM(O100:Z100)</f>
        <v>0</v>
      </c>
      <c r="AB100" s="136"/>
      <c r="AC100" s="106"/>
      <c r="AD100" s="106"/>
      <c r="AE100" s="106"/>
      <c r="AF100" s="106"/>
      <c r="AG100" s="106"/>
      <c r="AH100" s="106"/>
      <c r="AI100" s="106"/>
      <c r="AJ100" s="106"/>
      <c r="AK100" s="106"/>
      <c r="AL100" s="106"/>
      <c r="AM100" s="106"/>
      <c r="AN100" s="107">
        <f>SUM(AB100:AM100)</f>
        <v>0</v>
      </c>
      <c r="AO100" s="329"/>
      <c r="AP100" s="110"/>
      <c r="AQ100" s="111"/>
      <c r="AR100" s="307"/>
      <c r="AS100" s="248">
        <f t="shared" ref="AS100:AS104" si="311">AR100+7</f>
        <v>7</v>
      </c>
      <c r="AT100" s="303"/>
      <c r="AU100" s="260"/>
      <c r="AV100" s="110"/>
      <c r="AW100" s="110"/>
      <c r="AX100" s="110"/>
      <c r="AY100" s="110"/>
      <c r="AZ100" s="110"/>
      <c r="BA100" s="110"/>
      <c r="BB100" s="110"/>
      <c r="BC100" s="110"/>
      <c r="BD100" s="110"/>
      <c r="BE100" s="110"/>
      <c r="BF100" s="110"/>
      <c r="BG100" s="110"/>
      <c r="BH100" s="107">
        <f>SUM(AV100:BG100)</f>
        <v>0</v>
      </c>
      <c r="BI100" s="180"/>
      <c r="BJ100" s="142"/>
      <c r="BK100" s="110"/>
      <c r="BL100" s="110"/>
      <c r="BM100" s="110"/>
      <c r="BN100" s="110"/>
      <c r="BO100" s="110"/>
      <c r="BP100" s="110"/>
      <c r="BQ100" s="110"/>
      <c r="BR100" s="110"/>
      <c r="BS100" s="110"/>
      <c r="BT100" s="110"/>
      <c r="BU100" s="111"/>
      <c r="BV100" s="117"/>
      <c r="BW100" s="126">
        <f t="shared" ref="BW100:BW103" si="312">SUM(BJ100:BL100)</f>
        <v>0</v>
      </c>
      <c r="BX100" s="96">
        <f t="shared" ref="BX100:BX103" si="313">BM100+BN100+BO100</f>
        <v>0</v>
      </c>
      <c r="BY100" s="96">
        <f t="shared" ref="BY100:BY103" si="314">BP100+BQ100+BR100</f>
        <v>0</v>
      </c>
      <c r="BZ100" s="96">
        <f t="shared" ref="BZ100:BZ103" si="315">BS100+BT100+BU100</f>
        <v>0</v>
      </c>
      <c r="CA100" s="96">
        <f>SUM(BW100:BZ100)</f>
        <v>0</v>
      </c>
      <c r="CB100" s="334" t="str">
        <f t="shared" si="215"/>
        <v/>
      </c>
      <c r="CC100" s="63" t="str">
        <f>IFERROR(#REF!/AN100,"")</f>
        <v/>
      </c>
      <c r="CD100" s="63" t="str">
        <f t="shared" si="234"/>
        <v/>
      </c>
      <c r="CE100" s="63" t="str">
        <f>IFERROR(#REF!/AU100,"")</f>
        <v/>
      </c>
      <c r="CF100" s="63" t="str">
        <f>IFERROR(#REF!/BI100,"")</f>
        <v/>
      </c>
      <c r="CG100" s="290"/>
    </row>
    <row r="101" spans="2:85" s="3" customFormat="1" ht="14.4">
      <c r="B101" s="452"/>
      <c r="C101" s="338"/>
      <c r="D101" s="337"/>
      <c r="E101" s="22"/>
      <c r="F101" s="22"/>
      <c r="G101" s="22"/>
      <c r="H101" s="22"/>
      <c r="I101" s="22"/>
      <c r="J101" s="22"/>
      <c r="K101" s="22"/>
      <c r="L101" s="22"/>
      <c r="M101" s="299"/>
      <c r="N101" s="223"/>
      <c r="O101" s="106"/>
      <c r="P101" s="9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81">
        <f t="shared" ref="AA101:AA102" si="316">SUM(O101:Z101)</f>
        <v>0</v>
      </c>
      <c r="AB101" s="136"/>
      <c r="AC101" s="106"/>
      <c r="AD101" s="106"/>
      <c r="AE101" s="106"/>
      <c r="AF101" s="106"/>
      <c r="AG101" s="106"/>
      <c r="AH101" s="106"/>
      <c r="AI101" s="106"/>
      <c r="AJ101" s="106"/>
      <c r="AK101" s="106"/>
      <c r="AL101" s="106"/>
      <c r="AM101" s="106"/>
      <c r="AN101" s="107">
        <f t="shared" ref="AN101:AN103" si="317">SUM(AB101:AM101)</f>
        <v>0</v>
      </c>
      <c r="AO101" s="329"/>
      <c r="AP101" s="106"/>
      <c r="AQ101" s="98"/>
      <c r="AR101" s="308"/>
      <c r="AS101" s="247">
        <f t="shared" si="311"/>
        <v>7</v>
      </c>
      <c r="AT101" s="306"/>
      <c r="AU101" s="261"/>
      <c r="AV101" s="106"/>
      <c r="AW101" s="96"/>
      <c r="AX101" s="106"/>
      <c r="AY101" s="106"/>
      <c r="AZ101" s="106"/>
      <c r="BA101" s="106"/>
      <c r="BB101" s="106"/>
      <c r="BC101" s="106"/>
      <c r="BD101" s="106"/>
      <c r="BE101" s="106"/>
      <c r="BF101" s="106"/>
      <c r="BG101" s="106"/>
      <c r="BH101" s="107">
        <f t="shared" ref="BH101:BH103" si="318">SUM(AV101:BG101)</f>
        <v>0</v>
      </c>
      <c r="BI101" s="180"/>
      <c r="BJ101" s="136"/>
      <c r="BK101" s="106"/>
      <c r="BL101" s="106"/>
      <c r="BM101" s="106"/>
      <c r="BN101" s="106"/>
      <c r="BO101" s="106"/>
      <c r="BP101" s="106"/>
      <c r="BQ101" s="106"/>
      <c r="BR101" s="106"/>
      <c r="BS101" s="106"/>
      <c r="BT101" s="106"/>
      <c r="BU101" s="107"/>
      <c r="BV101" s="117"/>
      <c r="BW101" s="126">
        <f t="shared" si="312"/>
        <v>0</v>
      </c>
      <c r="BX101" s="96">
        <f t="shared" si="313"/>
        <v>0</v>
      </c>
      <c r="BY101" s="96">
        <f t="shared" si="314"/>
        <v>0</v>
      </c>
      <c r="BZ101" s="96">
        <f t="shared" si="315"/>
        <v>0</v>
      </c>
      <c r="CA101" s="96">
        <f>SUM(BW101:BZ101)</f>
        <v>0</v>
      </c>
      <c r="CB101" s="340" t="str">
        <f t="shared" si="215"/>
        <v/>
      </c>
      <c r="CC101" s="57" t="str">
        <f>IFERROR(#REF!/AN101,"")</f>
        <v/>
      </c>
      <c r="CD101" s="57" t="str">
        <f t="shared" si="234"/>
        <v/>
      </c>
      <c r="CE101" s="57" t="str">
        <f>IFERROR(#REF!/AU101,"")</f>
        <v/>
      </c>
      <c r="CF101" s="57" t="str">
        <f>IFERROR(#REF!/BI101,"")</f>
        <v/>
      </c>
      <c r="CG101" s="278"/>
    </row>
    <row r="102" spans="2:85" s="3" customFormat="1" ht="15" customHeight="1">
      <c r="B102" s="452"/>
      <c r="C102" s="339"/>
      <c r="D102" s="337"/>
      <c r="E102" s="22"/>
      <c r="F102" s="22"/>
      <c r="G102" s="22"/>
      <c r="H102" s="22"/>
      <c r="I102" s="22"/>
      <c r="J102" s="22"/>
      <c r="K102" s="22"/>
      <c r="L102" s="22"/>
      <c r="M102" s="299"/>
      <c r="N102" s="223"/>
      <c r="O102" s="106"/>
      <c r="P102" s="319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81">
        <f t="shared" si="316"/>
        <v>0</v>
      </c>
      <c r="AB102" s="136"/>
      <c r="AC102" s="106"/>
      <c r="AD102" s="106"/>
      <c r="AE102" s="106"/>
      <c r="AF102" s="106"/>
      <c r="AG102" s="106"/>
      <c r="AH102" s="106"/>
      <c r="AI102" s="106"/>
      <c r="AJ102" s="106"/>
      <c r="AK102" s="106"/>
      <c r="AL102" s="106"/>
      <c r="AM102" s="106"/>
      <c r="AN102" s="107">
        <f t="shared" si="317"/>
        <v>0</v>
      </c>
      <c r="AO102" s="309"/>
      <c r="AP102" s="106"/>
      <c r="AQ102" s="98"/>
      <c r="AR102" s="308"/>
      <c r="AS102" s="248">
        <f t="shared" si="311"/>
        <v>7</v>
      </c>
      <c r="AT102" s="251"/>
      <c r="AU102" s="262"/>
      <c r="AV102" s="136"/>
      <c r="AW102" s="319"/>
      <c r="AX102" s="106"/>
      <c r="AY102" s="106"/>
      <c r="AZ102" s="106"/>
      <c r="BA102" s="106"/>
      <c r="BB102" s="106"/>
      <c r="BC102" s="106"/>
      <c r="BD102" s="106"/>
      <c r="BE102" s="106"/>
      <c r="BF102" s="106"/>
      <c r="BG102" s="106"/>
      <c r="BH102" s="107">
        <f t="shared" si="318"/>
        <v>0</v>
      </c>
      <c r="BI102" s="180"/>
      <c r="BJ102" s="136"/>
      <c r="BK102" s="106"/>
      <c r="BL102" s="106"/>
      <c r="BM102" s="106"/>
      <c r="BN102" s="110"/>
      <c r="BO102" s="110"/>
      <c r="BP102" s="110"/>
      <c r="BQ102" s="110"/>
      <c r="BR102" s="110"/>
      <c r="BS102" s="110"/>
      <c r="BT102" s="110"/>
      <c r="BU102" s="111"/>
      <c r="BV102" s="117"/>
      <c r="BW102" s="126">
        <f t="shared" si="312"/>
        <v>0</v>
      </c>
      <c r="BX102" s="96">
        <f t="shared" si="313"/>
        <v>0</v>
      </c>
      <c r="BY102" s="96">
        <f t="shared" si="314"/>
        <v>0</v>
      </c>
      <c r="BZ102" s="96">
        <f t="shared" si="315"/>
        <v>0</v>
      </c>
      <c r="CA102" s="96">
        <f>SUM(BW102:BZ102)</f>
        <v>0</v>
      </c>
      <c r="CB102" s="334" t="str">
        <f t="shared" si="215"/>
        <v/>
      </c>
      <c r="CC102" s="63" t="str">
        <f>IFERROR(#REF!/AN102,"")</f>
        <v/>
      </c>
      <c r="CD102" s="63" t="str">
        <f t="shared" si="234"/>
        <v/>
      </c>
      <c r="CE102" s="63" t="str">
        <f>IFERROR(#REF!/AU102,"")</f>
        <v/>
      </c>
      <c r="CF102" s="63" t="str">
        <f>IFERROR(#REF!/BI102,"")</f>
        <v/>
      </c>
      <c r="CG102" s="290"/>
    </row>
    <row r="103" spans="2:85" s="3" customFormat="1" ht="14.4">
      <c r="B103" s="453"/>
      <c r="C103" s="338"/>
      <c r="D103" s="337"/>
      <c r="E103" s="22"/>
      <c r="F103" s="22"/>
      <c r="G103" s="22"/>
      <c r="H103" s="22"/>
      <c r="I103" s="22"/>
      <c r="J103" s="22"/>
      <c r="K103" s="22"/>
      <c r="L103" s="22"/>
      <c r="M103" s="299"/>
      <c r="N103" s="223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165">
        <f>SUM(O103:Z103)</f>
        <v>0</v>
      </c>
      <c r="AB103" s="12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107">
        <f t="shared" si="317"/>
        <v>0</v>
      </c>
      <c r="AO103" s="301"/>
      <c r="AP103" s="96"/>
      <c r="AQ103" s="107"/>
      <c r="AR103" s="308"/>
      <c r="AS103" s="247">
        <f t="shared" si="311"/>
        <v>7</v>
      </c>
      <c r="AT103" s="251"/>
      <c r="AU103" s="262"/>
      <c r="AV103" s="12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>
        <f t="shared" si="318"/>
        <v>0</v>
      </c>
      <c r="BI103" s="153"/>
      <c r="BJ103" s="126"/>
      <c r="BK103" s="96"/>
      <c r="BL103" s="96"/>
      <c r="BM103" s="96"/>
      <c r="BN103" s="106"/>
      <c r="BO103" s="106"/>
      <c r="BP103" s="106"/>
      <c r="BQ103" s="106"/>
      <c r="BR103" s="106"/>
      <c r="BS103" s="106"/>
      <c r="BT103" s="106"/>
      <c r="BU103" s="107"/>
      <c r="BV103" s="117"/>
      <c r="BW103" s="126">
        <f t="shared" si="312"/>
        <v>0</v>
      </c>
      <c r="BX103" s="96">
        <f t="shared" si="313"/>
        <v>0</v>
      </c>
      <c r="BY103" s="96">
        <f t="shared" si="314"/>
        <v>0</v>
      </c>
      <c r="BZ103" s="96">
        <f t="shared" si="315"/>
        <v>0</v>
      </c>
      <c r="CA103" s="96">
        <f>SUM(BW103:BZ103)</f>
        <v>0</v>
      </c>
      <c r="CB103" s="335" t="str">
        <f t="shared" si="215"/>
        <v/>
      </c>
      <c r="CC103" s="60" t="str">
        <f>IFERROR(#REF!/AN103,"")</f>
        <v/>
      </c>
      <c r="CD103" s="60" t="str">
        <f t="shared" si="234"/>
        <v/>
      </c>
      <c r="CE103" s="60" t="str">
        <f>IFERROR(#REF!/AU103,"")</f>
        <v/>
      </c>
      <c r="CF103" s="60" t="str">
        <f>IFERROR(#REF!/BI103,"")</f>
        <v/>
      </c>
      <c r="CG103" s="285"/>
    </row>
    <row r="104" spans="2:85" ht="15" customHeight="1" thickBot="1">
      <c r="B104" s="19" t="s">
        <v>45</v>
      </c>
      <c r="C104" s="186"/>
      <c r="D104" s="211" t="s">
        <v>56</v>
      </c>
      <c r="E104" s="42" t="s">
        <v>56</v>
      </c>
      <c r="F104" s="42" t="s">
        <v>56</v>
      </c>
      <c r="G104" s="42" t="s">
        <v>56</v>
      </c>
      <c r="H104" s="42"/>
      <c r="I104" s="42"/>
      <c r="J104" s="42"/>
      <c r="K104" s="42"/>
      <c r="L104" s="42"/>
      <c r="M104" s="212"/>
      <c r="N104" s="230"/>
      <c r="O104" s="254">
        <f>SUM(O100:O103)</f>
        <v>0</v>
      </c>
      <c r="P104" s="254">
        <f>SUM(P100:P103)</f>
        <v>0</v>
      </c>
      <c r="Q104" s="254">
        <f t="shared" ref="Q104:R104" si="319">SUM(Q100:Q103)</f>
        <v>0</v>
      </c>
      <c r="R104" s="254">
        <f t="shared" si="319"/>
        <v>0</v>
      </c>
      <c r="S104" s="254">
        <f t="shared" ref="S104:Z104" si="320">S100+S103</f>
        <v>0</v>
      </c>
      <c r="T104" s="254">
        <f t="shared" si="320"/>
        <v>0</v>
      </c>
      <c r="U104" s="254">
        <f t="shared" si="320"/>
        <v>0</v>
      </c>
      <c r="V104" s="254">
        <f t="shared" si="320"/>
        <v>0</v>
      </c>
      <c r="W104" s="254">
        <f t="shared" si="320"/>
        <v>0</v>
      </c>
      <c r="X104" s="254">
        <f t="shared" si="320"/>
        <v>0</v>
      </c>
      <c r="Y104" s="254">
        <f t="shared" si="320"/>
        <v>0</v>
      </c>
      <c r="Z104" s="254">
        <f t="shared" si="320"/>
        <v>0</v>
      </c>
      <c r="AA104" s="320">
        <f>SUM(O104:Z104)</f>
        <v>0</v>
      </c>
      <c r="AB104" s="253">
        <f t="shared" ref="AB104:AM104" si="321">AB100+AB103</f>
        <v>0</v>
      </c>
      <c r="AC104" s="254">
        <f t="shared" si="321"/>
        <v>0</v>
      </c>
      <c r="AD104" s="254">
        <f>SUM(AD100:AD103)</f>
        <v>0</v>
      </c>
      <c r="AE104" s="254">
        <f t="shared" si="321"/>
        <v>0</v>
      </c>
      <c r="AF104" s="254">
        <f t="shared" si="321"/>
        <v>0</v>
      </c>
      <c r="AG104" s="254">
        <f t="shared" si="321"/>
        <v>0</v>
      </c>
      <c r="AH104" s="254">
        <f t="shared" si="321"/>
        <v>0</v>
      </c>
      <c r="AI104" s="254">
        <f t="shared" si="321"/>
        <v>0</v>
      </c>
      <c r="AJ104" s="254">
        <f t="shared" si="321"/>
        <v>0</v>
      </c>
      <c r="AK104" s="254">
        <f t="shared" si="321"/>
        <v>0</v>
      </c>
      <c r="AL104" s="254">
        <f t="shared" si="321"/>
        <v>0</v>
      </c>
      <c r="AM104" s="254">
        <f t="shared" si="321"/>
        <v>0</v>
      </c>
      <c r="AN104" s="321">
        <f>SUM(AB104:AM104)</f>
        <v>0</v>
      </c>
      <c r="AO104" s="302"/>
      <c r="AP104" s="254">
        <f>SUM(AP100:AP103)</f>
        <v>0</v>
      </c>
      <c r="AQ104" s="328">
        <f>SUM(AQ100:AQ103)</f>
        <v>0</v>
      </c>
      <c r="AR104" s="239"/>
      <c r="AS104" s="246">
        <f t="shared" si="311"/>
        <v>7</v>
      </c>
      <c r="AT104" s="252"/>
      <c r="AU104" s="255">
        <f>SUM(AU100:AU103)</f>
        <v>0</v>
      </c>
      <c r="AV104" s="254">
        <f>AV103+AV100</f>
        <v>0</v>
      </c>
      <c r="AW104" s="254">
        <f>AW103++AW101+AW102+AW100</f>
        <v>0</v>
      </c>
      <c r="AX104" s="254">
        <f>AX103++AX101+AX102+AX100</f>
        <v>0</v>
      </c>
      <c r="AY104" s="254">
        <f>AY103++AY101+AY102+AY100</f>
        <v>0</v>
      </c>
      <c r="AZ104" s="254">
        <f t="shared" ref="AZ104:BG104" si="322">AZ103+AZ100</f>
        <v>0</v>
      </c>
      <c r="BA104" s="254">
        <f t="shared" si="322"/>
        <v>0</v>
      </c>
      <c r="BB104" s="254">
        <f t="shared" si="322"/>
        <v>0</v>
      </c>
      <c r="BC104" s="254">
        <f t="shared" si="322"/>
        <v>0</v>
      </c>
      <c r="BD104" s="254">
        <f t="shared" si="322"/>
        <v>0</v>
      </c>
      <c r="BE104" s="254">
        <f t="shared" si="322"/>
        <v>0</v>
      </c>
      <c r="BF104" s="254">
        <f t="shared" si="322"/>
        <v>0</v>
      </c>
      <c r="BG104" s="254">
        <f t="shared" si="322"/>
        <v>0</v>
      </c>
      <c r="BH104" s="268">
        <f>SUM(AV104:BG104)</f>
        <v>0</v>
      </c>
      <c r="BI104" s="326"/>
      <c r="BJ104" s="253">
        <f t="shared" ref="BJ104:BM104" si="323">BJ100+BJ103</f>
        <v>0</v>
      </c>
      <c r="BK104" s="254">
        <f t="shared" si="323"/>
        <v>0</v>
      </c>
      <c r="BL104" s="254">
        <f>SUM(BL100:BL103)</f>
        <v>0</v>
      </c>
      <c r="BM104" s="254">
        <f t="shared" si="323"/>
        <v>0</v>
      </c>
      <c r="BN104" s="112">
        <f t="shared" ref="BN104:BU104" si="324">BN102+BN103</f>
        <v>0</v>
      </c>
      <c r="BO104" s="112">
        <f t="shared" si="324"/>
        <v>0</v>
      </c>
      <c r="BP104" s="112">
        <f t="shared" si="324"/>
        <v>0</v>
      </c>
      <c r="BQ104" s="112">
        <f t="shared" si="324"/>
        <v>0</v>
      </c>
      <c r="BR104" s="112">
        <f t="shared" si="324"/>
        <v>0</v>
      </c>
      <c r="BS104" s="112">
        <f t="shared" si="324"/>
        <v>0</v>
      </c>
      <c r="BT104" s="112">
        <f t="shared" si="324"/>
        <v>0</v>
      </c>
      <c r="BU104" s="144">
        <f t="shared" si="324"/>
        <v>0</v>
      </c>
      <c r="BV104" s="267"/>
      <c r="BW104" s="145">
        <f t="shared" ref="BW104:BY104" si="325">SUM(BW100:BW103)</f>
        <v>0</v>
      </c>
      <c r="BX104" s="145">
        <f t="shared" si="325"/>
        <v>0</v>
      </c>
      <c r="BY104" s="145">
        <f t="shared" si="325"/>
        <v>0</v>
      </c>
      <c r="BZ104" s="145">
        <f>SUM(BZ100:BZ103)</f>
        <v>0</v>
      </c>
      <c r="CA104" s="145">
        <f>SUM(CA100:CA103)</f>
        <v>0</v>
      </c>
      <c r="CB104" s="291" t="str">
        <f t="shared" si="215"/>
        <v/>
      </c>
      <c r="CC104" s="64" t="str">
        <f>IFERROR(#REF!/AN104,"")</f>
        <v/>
      </c>
      <c r="CD104" s="64" t="str">
        <f t="shared" si="234"/>
        <v/>
      </c>
      <c r="CE104" s="64" t="str">
        <f>IFERROR(#REF!/AU104,"")</f>
        <v/>
      </c>
      <c r="CF104" s="64" t="str">
        <f>IFERROR(#REF!/BI104,"")</f>
        <v/>
      </c>
      <c r="CG104" s="89"/>
    </row>
    <row r="105" spans="2:85" ht="5.25" customHeight="1" thickBot="1">
      <c r="B105" s="8"/>
      <c r="C105" s="9"/>
      <c r="D105" s="213"/>
      <c r="E105" s="9"/>
      <c r="F105" s="9"/>
      <c r="G105" s="9"/>
      <c r="H105" s="9"/>
      <c r="I105" s="9"/>
      <c r="J105" s="9"/>
      <c r="K105" s="9"/>
      <c r="L105" s="9"/>
      <c r="M105" s="214"/>
      <c r="N105" s="48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300"/>
      <c r="AB105" s="113"/>
      <c r="AC105" s="113"/>
      <c r="AD105" s="113"/>
      <c r="AE105" s="113"/>
      <c r="AF105" s="113"/>
      <c r="AG105" s="113"/>
      <c r="AH105" s="113"/>
      <c r="AI105" s="113"/>
      <c r="AJ105" s="113"/>
      <c r="AK105" s="113"/>
      <c r="AL105" s="113"/>
      <c r="AM105" s="113"/>
      <c r="AN105" s="113"/>
      <c r="AO105" s="9"/>
      <c r="AP105" s="113"/>
      <c r="AQ105" s="113"/>
      <c r="AR105" s="9"/>
      <c r="AS105" s="9"/>
      <c r="AT105" s="9"/>
      <c r="AU105" s="113"/>
      <c r="AV105" s="113"/>
      <c r="AW105" s="113"/>
      <c r="AX105" s="113"/>
      <c r="AY105" s="113"/>
      <c r="AZ105" s="113"/>
      <c r="BA105" s="113"/>
      <c r="BB105" s="113"/>
      <c r="BC105" s="113"/>
      <c r="BD105" s="113"/>
      <c r="BE105" s="113"/>
      <c r="BF105" s="113"/>
      <c r="BG105" s="113"/>
      <c r="BH105" s="113"/>
      <c r="BI105" s="113"/>
      <c r="BJ105" s="113"/>
      <c r="BK105" s="113"/>
      <c r="BL105" s="113"/>
      <c r="BM105" s="113"/>
      <c r="BN105" s="113"/>
      <c r="BO105" s="113"/>
      <c r="BP105" s="113"/>
      <c r="BQ105" s="113"/>
      <c r="BR105" s="113"/>
      <c r="BS105" s="113"/>
      <c r="BT105" s="113"/>
      <c r="BU105" s="113"/>
      <c r="BV105" s="146"/>
      <c r="BW105" s="113"/>
      <c r="BX105" s="113"/>
      <c r="BY105" s="113"/>
      <c r="BZ105" s="113"/>
      <c r="CA105" s="113"/>
      <c r="CB105" s="292"/>
      <c r="CC105" s="10"/>
      <c r="CD105" s="10"/>
      <c r="CE105" s="10"/>
      <c r="CF105" s="10"/>
      <c r="CG105" s="293"/>
    </row>
    <row r="106" spans="2:85" ht="18.75" customHeight="1">
      <c r="B106" s="85" t="s">
        <v>64</v>
      </c>
      <c r="C106" s="187"/>
      <c r="D106" s="215"/>
      <c r="E106" s="79"/>
      <c r="F106" s="79"/>
      <c r="G106" s="79"/>
      <c r="H106" s="79"/>
      <c r="I106" s="79"/>
      <c r="J106" s="79"/>
      <c r="K106" s="79"/>
      <c r="L106" s="79"/>
      <c r="M106" s="216"/>
      <c r="N106" s="190"/>
      <c r="O106" s="169"/>
      <c r="P106" s="114"/>
      <c r="Q106" s="114"/>
      <c r="R106" s="114"/>
      <c r="S106" s="114"/>
      <c r="T106" s="114"/>
      <c r="U106" s="114"/>
      <c r="V106" s="114"/>
      <c r="W106" s="114"/>
      <c r="X106" s="114"/>
      <c r="Y106" s="114"/>
      <c r="Z106" s="114"/>
      <c r="AA106" s="322">
        <f>SUM(O106:Z106)</f>
        <v>0</v>
      </c>
      <c r="AB106" s="265"/>
      <c r="AC106" s="114"/>
      <c r="AD106" s="114"/>
      <c r="AE106" s="114"/>
      <c r="AF106" s="114"/>
      <c r="AG106" s="114"/>
      <c r="AH106" s="114"/>
      <c r="AI106" s="114"/>
      <c r="AJ106" s="114"/>
      <c r="AK106" s="114"/>
      <c r="AL106" s="114"/>
      <c r="AM106" s="114"/>
      <c r="AN106" s="170"/>
      <c r="AO106" s="167"/>
      <c r="AP106" s="114"/>
      <c r="AQ106" s="114"/>
      <c r="AR106" s="79"/>
      <c r="AS106" s="79"/>
      <c r="AT106" s="263"/>
      <c r="AU106" s="170"/>
      <c r="AV106" s="265"/>
      <c r="AW106" s="114"/>
      <c r="AX106" s="114"/>
      <c r="AY106" s="114"/>
      <c r="AZ106" s="114"/>
      <c r="BA106" s="114"/>
      <c r="BB106" s="114"/>
      <c r="BC106" s="114"/>
      <c r="BD106" s="114"/>
      <c r="BE106" s="114"/>
      <c r="BF106" s="114"/>
      <c r="BG106" s="114"/>
      <c r="BH106" s="114"/>
      <c r="BI106" s="169"/>
      <c r="BJ106" s="114"/>
      <c r="BK106" s="114"/>
      <c r="BL106" s="114"/>
      <c r="BM106" s="114"/>
      <c r="BN106" s="114"/>
      <c r="BO106" s="114"/>
      <c r="BP106" s="114"/>
      <c r="BQ106" s="114"/>
      <c r="BR106" s="114"/>
      <c r="BS106" s="114"/>
      <c r="BT106" s="114"/>
      <c r="BU106" s="114"/>
      <c r="BV106" s="147"/>
      <c r="BW106" s="114">
        <f>BJ106+BK106+BL106</f>
        <v>0</v>
      </c>
      <c r="BX106" s="114">
        <f>BW106+BM106+BN106+BO106</f>
        <v>0</v>
      </c>
      <c r="BY106" s="114">
        <f>BX106+BP106+BQ106+BR106</f>
        <v>0</v>
      </c>
      <c r="BZ106" s="114">
        <f>BY106+BS106+BT106+BU106</f>
        <v>0</v>
      </c>
      <c r="CA106" s="114">
        <f>BZ106</f>
        <v>0</v>
      </c>
      <c r="CB106" s="294"/>
      <c r="CC106" s="80" t="str">
        <f>IFERROR(#REF!/AN106,"")</f>
        <v/>
      </c>
      <c r="CD106" s="80" t="str">
        <f>IFERROR(BH106/AP106,"")</f>
        <v/>
      </c>
      <c r="CE106" s="80" t="str">
        <f>IFERROR(#REF!/AU106,"")</f>
        <v/>
      </c>
      <c r="CF106" s="80" t="str">
        <f>IFERROR(#REF!/BI106,"")</f>
        <v/>
      </c>
      <c r="CG106" s="87"/>
    </row>
    <row r="107" spans="2:85" ht="15" customHeight="1">
      <c r="B107" s="81"/>
      <c r="C107" s="188"/>
      <c r="D107" s="217"/>
      <c r="E107" s="82"/>
      <c r="F107" s="82"/>
      <c r="G107" s="82"/>
      <c r="H107" s="82"/>
      <c r="I107" s="82"/>
      <c r="J107" s="82"/>
      <c r="K107" s="82"/>
      <c r="L107" s="82"/>
      <c r="M107" s="218"/>
      <c r="N107" s="191"/>
      <c r="O107" s="171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06">
        <f>SUM(O107:Z107)</f>
        <v>0</v>
      </c>
      <c r="AB107" s="171"/>
      <c r="AC107" s="115"/>
      <c r="AD107" s="115"/>
      <c r="AE107" s="115"/>
      <c r="AF107" s="115"/>
      <c r="AG107" s="115"/>
      <c r="AH107" s="115"/>
      <c r="AI107" s="115"/>
      <c r="AJ107" s="115"/>
      <c r="AK107" s="115"/>
      <c r="AL107" s="115"/>
      <c r="AM107" s="115"/>
      <c r="AN107" s="172"/>
      <c r="AO107" s="168"/>
      <c r="AP107" s="115"/>
      <c r="AQ107" s="115"/>
      <c r="AR107" s="82"/>
      <c r="AS107" s="82"/>
      <c r="AT107" s="264"/>
      <c r="AU107" s="172"/>
      <c r="AV107" s="266"/>
      <c r="AW107" s="115"/>
      <c r="AX107" s="115"/>
      <c r="AY107" s="115"/>
      <c r="AZ107" s="115"/>
      <c r="BA107" s="115"/>
      <c r="BB107" s="115"/>
      <c r="BC107" s="115"/>
      <c r="BD107" s="115"/>
      <c r="BE107" s="115"/>
      <c r="BF107" s="115"/>
      <c r="BG107" s="115"/>
      <c r="BH107" s="115"/>
      <c r="BI107" s="171"/>
      <c r="BJ107" s="115"/>
      <c r="BK107" s="115"/>
      <c r="BL107" s="115"/>
      <c r="BM107" s="115"/>
      <c r="BN107" s="115"/>
      <c r="BO107" s="115"/>
      <c r="BP107" s="115"/>
      <c r="BQ107" s="115"/>
      <c r="BR107" s="115"/>
      <c r="BS107" s="115"/>
      <c r="BT107" s="115"/>
      <c r="BU107" s="115"/>
      <c r="BV107" s="148"/>
      <c r="BW107" s="115"/>
      <c r="BX107" s="115"/>
      <c r="BY107" s="115"/>
      <c r="BZ107" s="115"/>
      <c r="CA107" s="115">
        <f>BZ107</f>
        <v>0</v>
      </c>
      <c r="CB107" s="295" t="str">
        <f>IFERROR(BH107/AA107,"")</f>
        <v/>
      </c>
      <c r="CC107" s="83" t="str">
        <f>IFERROR(#REF!/AN107,"")</f>
        <v/>
      </c>
      <c r="CD107" s="83" t="str">
        <f>IFERROR(BH107/AP107,"")</f>
        <v/>
      </c>
      <c r="CE107" s="83" t="str">
        <f>IFERROR(#REF!/AU107,"")</f>
        <v/>
      </c>
      <c r="CF107" s="83" t="str">
        <f>IFERROR(#REF!/BI107,"")</f>
        <v/>
      </c>
      <c r="CG107" s="88"/>
    </row>
    <row r="108" spans="2:85" ht="15" customHeight="1" thickBot="1">
      <c r="B108" s="84" t="s">
        <v>45</v>
      </c>
      <c r="C108" s="189"/>
      <c r="D108" s="166">
        <f t="shared" ref="D108:AT108" si="326">SUM(D106:D107)</f>
        <v>0</v>
      </c>
      <c r="E108" s="112">
        <f t="shared" si="326"/>
        <v>0</v>
      </c>
      <c r="F108" s="112">
        <f t="shared" si="326"/>
        <v>0</v>
      </c>
      <c r="G108" s="112">
        <f t="shared" si="326"/>
        <v>0</v>
      </c>
      <c r="H108" s="112">
        <f t="shared" si="326"/>
        <v>0</v>
      </c>
      <c r="I108" s="112">
        <f t="shared" si="326"/>
        <v>0</v>
      </c>
      <c r="J108" s="112">
        <f t="shared" si="326"/>
        <v>0</v>
      </c>
      <c r="K108" s="112">
        <f t="shared" si="326"/>
        <v>0</v>
      </c>
      <c r="L108" s="112">
        <f t="shared" si="326"/>
        <v>0</v>
      </c>
      <c r="M108" s="173">
        <f t="shared" si="326"/>
        <v>0</v>
      </c>
      <c r="N108" s="192">
        <f t="shared" si="326"/>
        <v>0</v>
      </c>
      <c r="O108" s="166">
        <f t="shared" si="326"/>
        <v>0</v>
      </c>
      <c r="P108" s="112">
        <f t="shared" si="326"/>
        <v>0</v>
      </c>
      <c r="Q108" s="112">
        <f t="shared" si="326"/>
        <v>0</v>
      </c>
      <c r="R108" s="112">
        <f t="shared" si="326"/>
        <v>0</v>
      </c>
      <c r="S108" s="112">
        <f t="shared" si="326"/>
        <v>0</v>
      </c>
      <c r="T108" s="112">
        <f t="shared" si="326"/>
        <v>0</v>
      </c>
      <c r="U108" s="112">
        <f t="shared" si="326"/>
        <v>0</v>
      </c>
      <c r="V108" s="112">
        <f t="shared" si="326"/>
        <v>0</v>
      </c>
      <c r="W108" s="112">
        <f t="shared" si="326"/>
        <v>0</v>
      </c>
      <c r="X108" s="112">
        <f t="shared" si="326"/>
        <v>0</v>
      </c>
      <c r="Y108" s="112">
        <f t="shared" si="326"/>
        <v>0</v>
      </c>
      <c r="Z108" s="112">
        <f t="shared" si="326"/>
        <v>0</v>
      </c>
      <c r="AA108" s="173">
        <f t="shared" si="326"/>
        <v>0</v>
      </c>
      <c r="AB108" s="166">
        <f t="shared" si="326"/>
        <v>0</v>
      </c>
      <c r="AC108" s="112">
        <f t="shared" si="326"/>
        <v>0</v>
      </c>
      <c r="AD108" s="112">
        <f t="shared" si="326"/>
        <v>0</v>
      </c>
      <c r="AE108" s="112">
        <f t="shared" si="326"/>
        <v>0</v>
      </c>
      <c r="AF108" s="112">
        <f t="shared" si="326"/>
        <v>0</v>
      </c>
      <c r="AG108" s="112">
        <f t="shared" si="326"/>
        <v>0</v>
      </c>
      <c r="AH108" s="112">
        <f t="shared" si="326"/>
        <v>0</v>
      </c>
      <c r="AI108" s="112">
        <f t="shared" si="326"/>
        <v>0</v>
      </c>
      <c r="AJ108" s="112">
        <f t="shared" si="326"/>
        <v>0</v>
      </c>
      <c r="AK108" s="112">
        <f t="shared" si="326"/>
        <v>0</v>
      </c>
      <c r="AL108" s="112">
        <f t="shared" si="326"/>
        <v>0</v>
      </c>
      <c r="AM108" s="112">
        <f t="shared" si="326"/>
        <v>0</v>
      </c>
      <c r="AN108" s="173">
        <f t="shared" si="326"/>
        <v>0</v>
      </c>
      <c r="AO108" s="143">
        <f t="shared" si="326"/>
        <v>0</v>
      </c>
      <c r="AP108" s="112">
        <f t="shared" si="326"/>
        <v>0</v>
      </c>
      <c r="AQ108" s="112">
        <f t="shared" si="326"/>
        <v>0</v>
      </c>
      <c r="AR108" s="112">
        <f t="shared" si="326"/>
        <v>0</v>
      </c>
      <c r="AS108" s="112">
        <f t="shared" si="326"/>
        <v>0</v>
      </c>
      <c r="AT108" s="144">
        <f t="shared" si="326"/>
        <v>0</v>
      </c>
      <c r="AU108" s="173">
        <f t="shared" ref="AU108:CG108" si="327">SUM(AU106:AU107)</f>
        <v>0</v>
      </c>
      <c r="AV108" s="143">
        <f t="shared" si="327"/>
        <v>0</v>
      </c>
      <c r="AW108" s="112">
        <f>SUM(AW106:AW107)</f>
        <v>0</v>
      </c>
      <c r="AX108" s="112">
        <f t="shared" si="327"/>
        <v>0</v>
      </c>
      <c r="AY108" s="112">
        <f t="shared" si="327"/>
        <v>0</v>
      </c>
      <c r="AZ108" s="112">
        <f t="shared" si="327"/>
        <v>0</v>
      </c>
      <c r="BA108" s="112">
        <f t="shared" si="327"/>
        <v>0</v>
      </c>
      <c r="BB108" s="112">
        <f t="shared" si="327"/>
        <v>0</v>
      </c>
      <c r="BC108" s="112">
        <f t="shared" si="327"/>
        <v>0</v>
      </c>
      <c r="BD108" s="112">
        <f t="shared" si="327"/>
        <v>0</v>
      </c>
      <c r="BE108" s="112">
        <f t="shared" si="327"/>
        <v>0</v>
      </c>
      <c r="BF108" s="112">
        <f t="shared" si="327"/>
        <v>0</v>
      </c>
      <c r="BG108" s="112">
        <f t="shared" si="327"/>
        <v>0</v>
      </c>
      <c r="BH108" s="112">
        <f>SUM(BH106:BH107)</f>
        <v>0</v>
      </c>
      <c r="BI108" s="166">
        <f t="shared" si="327"/>
        <v>0</v>
      </c>
      <c r="BJ108" s="112">
        <f t="shared" si="327"/>
        <v>0</v>
      </c>
      <c r="BK108" s="112">
        <f t="shared" si="327"/>
        <v>0</v>
      </c>
      <c r="BL108" s="112">
        <f t="shared" si="327"/>
        <v>0</v>
      </c>
      <c r="BM108" s="112">
        <f t="shared" si="327"/>
        <v>0</v>
      </c>
      <c r="BN108" s="112">
        <f t="shared" si="327"/>
        <v>0</v>
      </c>
      <c r="BO108" s="112">
        <f t="shared" si="327"/>
        <v>0</v>
      </c>
      <c r="BP108" s="112">
        <f t="shared" si="327"/>
        <v>0</v>
      </c>
      <c r="BQ108" s="112">
        <f t="shared" si="327"/>
        <v>0</v>
      </c>
      <c r="BR108" s="112">
        <f t="shared" si="327"/>
        <v>0</v>
      </c>
      <c r="BS108" s="112">
        <f t="shared" si="327"/>
        <v>0</v>
      </c>
      <c r="BT108" s="112">
        <f t="shared" si="327"/>
        <v>0</v>
      </c>
      <c r="BU108" s="112">
        <f t="shared" si="327"/>
        <v>0</v>
      </c>
      <c r="BV108" s="112">
        <f t="shared" si="327"/>
        <v>0</v>
      </c>
      <c r="BW108" s="112">
        <f t="shared" si="327"/>
        <v>0</v>
      </c>
      <c r="BX108" s="112">
        <f t="shared" si="327"/>
        <v>0</v>
      </c>
      <c r="BY108" s="112">
        <f t="shared" si="327"/>
        <v>0</v>
      </c>
      <c r="BZ108" s="112">
        <f t="shared" si="327"/>
        <v>0</v>
      </c>
      <c r="CA108" s="112">
        <f t="shared" si="327"/>
        <v>0</v>
      </c>
      <c r="CB108" s="166">
        <f>SUM(CB106:CB107)</f>
        <v>0</v>
      </c>
      <c r="CC108" s="112">
        <f t="shared" si="327"/>
        <v>0</v>
      </c>
      <c r="CD108" s="112">
        <f t="shared" si="327"/>
        <v>0</v>
      </c>
      <c r="CE108" s="112">
        <f t="shared" si="327"/>
        <v>0</v>
      </c>
      <c r="CF108" s="112">
        <f t="shared" si="327"/>
        <v>0</v>
      </c>
      <c r="CG108" s="173">
        <f t="shared" si="327"/>
        <v>0</v>
      </c>
    </row>
    <row r="109" spans="2:85" ht="15" customHeight="1">
      <c r="B109" s="8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48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W109" s="9"/>
      <c r="BX109" s="9"/>
      <c r="BY109" s="9"/>
      <c r="BZ109" s="9"/>
      <c r="CA109" s="9"/>
      <c r="CB109" s="10"/>
      <c r="CC109" s="10"/>
      <c r="CD109" s="10"/>
      <c r="CE109" s="10"/>
      <c r="CF109" s="10"/>
      <c r="CG109" s="48"/>
    </row>
    <row r="110" spans="2:85" ht="15" customHeight="1">
      <c r="B110" s="8" t="s">
        <v>69</v>
      </c>
      <c r="C110" s="35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48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W110" s="9"/>
      <c r="BX110" s="9"/>
      <c r="BY110" s="9"/>
      <c r="BZ110" s="9"/>
      <c r="CA110" s="9"/>
      <c r="CB110" s="10"/>
      <c r="CC110" s="10"/>
      <c r="CD110" s="10"/>
      <c r="CE110" s="10"/>
      <c r="CF110" s="10"/>
      <c r="CG110" s="48"/>
    </row>
    <row r="111" spans="2:85" ht="15" customHeight="1">
      <c r="B111" s="455" t="s">
        <v>68</v>
      </c>
      <c r="C111" s="456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48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W111" s="9"/>
      <c r="BX111" s="9"/>
      <c r="BY111" s="9"/>
      <c r="BZ111" s="9"/>
      <c r="CA111" s="9"/>
      <c r="CB111" s="10"/>
      <c r="CC111" s="10"/>
      <c r="CD111" s="10"/>
      <c r="CE111" s="10"/>
      <c r="CF111" s="10"/>
      <c r="CG111" s="48"/>
    </row>
    <row r="112" spans="2:85" ht="15" customHeight="1">
      <c r="B112" s="455"/>
      <c r="C112" s="456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48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W112" s="9"/>
      <c r="BX112" s="9"/>
      <c r="BY112" s="9"/>
      <c r="BZ112" s="9"/>
      <c r="CA112" s="9"/>
      <c r="CB112" s="10"/>
      <c r="CC112" s="10"/>
      <c r="CD112" s="10"/>
      <c r="CE112" s="10"/>
      <c r="CF112" s="10"/>
      <c r="CG112" s="48"/>
    </row>
    <row r="113" spans="2:85" ht="15" customHeight="1">
      <c r="B113" s="8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48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W113" s="9"/>
      <c r="BX113" s="9"/>
      <c r="BY113" s="9"/>
      <c r="BZ113" s="9"/>
      <c r="CA113" s="9"/>
      <c r="CB113" s="10"/>
      <c r="CC113" s="10"/>
      <c r="CD113" s="10"/>
      <c r="CE113" s="10"/>
      <c r="CF113" s="10"/>
      <c r="CG113" s="48"/>
    </row>
    <row r="114" spans="2:85">
      <c r="B114" s="65" t="s">
        <v>59</v>
      </c>
    </row>
    <row r="115" spans="2:85">
      <c r="B115" s="1" t="s">
        <v>60</v>
      </c>
    </row>
    <row r="116" spans="2:85">
      <c r="B116" s="1" t="s">
        <v>61</v>
      </c>
    </row>
  </sheetData>
  <mergeCells count="99">
    <mergeCell ref="B92:B97"/>
    <mergeCell ref="B100:B103"/>
    <mergeCell ref="B111:B112"/>
    <mergeCell ref="C111:C112"/>
    <mergeCell ref="B11:B34"/>
    <mergeCell ref="B37:B60"/>
    <mergeCell ref="B63:B65"/>
    <mergeCell ref="B68:B76"/>
    <mergeCell ref="B79:B81"/>
    <mergeCell ref="B84:B89"/>
    <mergeCell ref="BQ7:BQ8"/>
    <mergeCell ref="BG7:BG8"/>
    <mergeCell ref="BH7:BH8"/>
    <mergeCell ref="BI7:BI8"/>
    <mergeCell ref="BJ7:BJ8"/>
    <mergeCell ref="BK7:BK8"/>
    <mergeCell ref="BY7:BY8"/>
    <mergeCell ref="BZ7:BZ8"/>
    <mergeCell ref="CA7:CA8"/>
    <mergeCell ref="B9:C9"/>
    <mergeCell ref="B10:C10"/>
    <mergeCell ref="BR7:BR8"/>
    <mergeCell ref="BS7:BS8"/>
    <mergeCell ref="BT7:BT8"/>
    <mergeCell ref="BU7:BU8"/>
    <mergeCell ref="BW7:BW8"/>
    <mergeCell ref="BX7:BX8"/>
    <mergeCell ref="BL7:BL8"/>
    <mergeCell ref="BM7:BM8"/>
    <mergeCell ref="BN7:BN8"/>
    <mergeCell ref="BO7:BO8"/>
    <mergeCell ref="BP7:BP8"/>
    <mergeCell ref="BF7:BF8"/>
    <mergeCell ref="AU7:AU8"/>
    <mergeCell ref="AV7:AV8"/>
    <mergeCell ref="AW7:AW8"/>
    <mergeCell ref="AX7:AX8"/>
    <mergeCell ref="AY7:AY8"/>
    <mergeCell ref="AZ7:AZ8"/>
    <mergeCell ref="BA7:BA8"/>
    <mergeCell ref="BB7:BB8"/>
    <mergeCell ref="BC7:BC8"/>
    <mergeCell ref="BD7:BD8"/>
    <mergeCell ref="BE7:BE8"/>
    <mergeCell ref="AN7:AN8"/>
    <mergeCell ref="AC7:AC8"/>
    <mergeCell ref="AD7:AD8"/>
    <mergeCell ref="AE7:AE8"/>
    <mergeCell ref="AF7:AF8"/>
    <mergeCell ref="AG7:AG8"/>
    <mergeCell ref="AH7:AH8"/>
    <mergeCell ref="I7:I8"/>
    <mergeCell ref="W7:W8"/>
    <mergeCell ref="X7:X8"/>
    <mergeCell ref="Y7:Y8"/>
    <mergeCell ref="Z7:Z8"/>
    <mergeCell ref="Q7:Q8"/>
    <mergeCell ref="R7:R8"/>
    <mergeCell ref="S7:S8"/>
    <mergeCell ref="T7:T8"/>
    <mergeCell ref="U7:U8"/>
    <mergeCell ref="V7:V8"/>
    <mergeCell ref="D7:D8"/>
    <mergeCell ref="E7:E8"/>
    <mergeCell ref="F7:F8"/>
    <mergeCell ref="G7:G8"/>
    <mergeCell ref="H7:H8"/>
    <mergeCell ref="AO7:AR7"/>
    <mergeCell ref="AS7:AS8"/>
    <mergeCell ref="AT7:AT8"/>
    <mergeCell ref="J7:J8"/>
    <mergeCell ref="K7:K8"/>
    <mergeCell ref="L7:L8"/>
    <mergeCell ref="M7:M8"/>
    <mergeCell ref="O7:O8"/>
    <mergeCell ref="P7:P8"/>
    <mergeCell ref="AA7:AA8"/>
    <mergeCell ref="AB7:AB8"/>
    <mergeCell ref="AI7:AI8"/>
    <mergeCell ref="AJ7:AJ8"/>
    <mergeCell ref="AK7:AK8"/>
    <mergeCell ref="AL7:AL8"/>
    <mergeCell ref="AM7:AM8"/>
    <mergeCell ref="B2:D2"/>
    <mergeCell ref="E2:CG2"/>
    <mergeCell ref="F3:N3"/>
    <mergeCell ref="B5:C8"/>
    <mergeCell ref="D5:AN5"/>
    <mergeCell ref="AO5:CG5"/>
    <mergeCell ref="D6:M6"/>
    <mergeCell ref="N6:N8"/>
    <mergeCell ref="O6:AA6"/>
    <mergeCell ref="AB6:AN6"/>
    <mergeCell ref="AO6:BH6"/>
    <mergeCell ref="BJ6:BZ6"/>
    <mergeCell ref="CB6:CC7"/>
    <mergeCell ref="CD6:CD8"/>
    <mergeCell ref="CE6:CF7"/>
    <mergeCell ref="CG6:CG8"/>
  </mergeCells>
  <conditionalFormatting sqref="BH11 BH17 BH20 BH23 BH26 BH29 BH32 BH40 BH43 BH46 BH49 BH52 BH55 BH58 BH71 BH74 BH87 BH95">
    <cfRule type="cellIs" dxfId="86" priority="84" operator="greaterThan">
      <formula>AP11</formula>
    </cfRule>
    <cfRule type="cellIs" dxfId="85" priority="85" operator="greaterThan">
      <formula>AA11</formula>
    </cfRule>
    <cfRule type="cellIs" dxfId="84" priority="86" operator="lessThanOrEqual">
      <formula>AP11</formula>
    </cfRule>
    <cfRule type="cellIs" dxfId="83" priority="87" operator="lessThanOrEqual">
      <formula>AA11</formula>
    </cfRule>
  </conditionalFormatting>
  <conditionalFormatting sqref="CA11 CA14 CA17 CA20 CA23 CA26 CA29 CA32 CA37 CA40 CA43 CA46 CA49 CA52 CA55 CA58 CA68 CA71 CA74 CA84 CA87 CA92 CA95">
    <cfRule type="cellIs" dxfId="82" priority="82" operator="greaterThan">
      <formula>AN11</formula>
    </cfRule>
    <cfRule type="cellIs" dxfId="81" priority="83" operator="lessThanOrEqual">
      <formula>AN11</formula>
    </cfRule>
  </conditionalFormatting>
  <conditionalFormatting sqref="CA14">
    <cfRule type="cellIs" dxfId="80" priority="80" operator="greaterThan">
      <formula>AN14</formula>
    </cfRule>
    <cfRule type="cellIs" dxfId="79" priority="81" operator="lessThanOrEqual">
      <formula>AN14</formula>
    </cfRule>
  </conditionalFormatting>
  <conditionalFormatting sqref="CA37">
    <cfRule type="cellIs" dxfId="78" priority="78" operator="greaterThan">
      <formula>AN37</formula>
    </cfRule>
    <cfRule type="cellIs" dxfId="77" priority="79" operator="lessThanOrEqual">
      <formula>AN37</formula>
    </cfRule>
  </conditionalFormatting>
  <conditionalFormatting sqref="CA63">
    <cfRule type="cellIs" dxfId="76" priority="76" operator="greaterThan">
      <formula>AN63</formula>
    </cfRule>
    <cfRule type="cellIs" dxfId="75" priority="77" operator="lessThanOrEqual">
      <formula>AN63</formula>
    </cfRule>
  </conditionalFormatting>
  <conditionalFormatting sqref="CA68">
    <cfRule type="cellIs" dxfId="74" priority="74" operator="greaterThan">
      <formula>AN68</formula>
    </cfRule>
    <cfRule type="cellIs" dxfId="73" priority="75" operator="lessThanOrEqual">
      <formula>AN68</formula>
    </cfRule>
  </conditionalFormatting>
  <conditionalFormatting sqref="CA79">
    <cfRule type="cellIs" dxfId="72" priority="72" operator="greaterThan">
      <formula>AN79</formula>
    </cfRule>
    <cfRule type="cellIs" dxfId="71" priority="73" operator="lessThanOrEqual">
      <formula>AN79</formula>
    </cfRule>
  </conditionalFormatting>
  <conditionalFormatting sqref="CA84">
    <cfRule type="cellIs" dxfId="70" priority="70" operator="greaterThan">
      <formula>AN84</formula>
    </cfRule>
    <cfRule type="cellIs" dxfId="69" priority="71" operator="lessThanOrEqual">
      <formula>AN84</formula>
    </cfRule>
  </conditionalFormatting>
  <conditionalFormatting sqref="CA92">
    <cfRule type="cellIs" dxfId="68" priority="68" operator="greaterThan">
      <formula>AN92</formula>
    </cfRule>
    <cfRule type="cellIs" dxfId="67" priority="69" operator="lessThanOrEqual">
      <formula>AN92</formula>
    </cfRule>
  </conditionalFormatting>
  <conditionalFormatting sqref="BH14">
    <cfRule type="cellIs" dxfId="66" priority="64" operator="greaterThan">
      <formula>AP14</formula>
    </cfRule>
    <cfRule type="cellIs" dxfId="65" priority="65" operator="greaterThan">
      <formula>AA14</formula>
    </cfRule>
    <cfRule type="cellIs" dxfId="64" priority="66" operator="lessThanOrEqual">
      <formula>AP14</formula>
    </cfRule>
    <cfRule type="cellIs" dxfId="63" priority="67" operator="lessThanOrEqual">
      <formula>AA14</formula>
    </cfRule>
  </conditionalFormatting>
  <conditionalFormatting sqref="BH37">
    <cfRule type="cellIs" dxfId="62" priority="60" operator="greaterThan">
      <formula>AP37</formula>
    </cfRule>
    <cfRule type="cellIs" dxfId="61" priority="61" operator="greaterThan">
      <formula>AA37</formula>
    </cfRule>
    <cfRule type="cellIs" dxfId="60" priority="62" operator="lessThanOrEqual">
      <formula>AP37</formula>
    </cfRule>
    <cfRule type="cellIs" dxfId="59" priority="63" operator="lessThanOrEqual">
      <formula>AA37</formula>
    </cfRule>
  </conditionalFormatting>
  <conditionalFormatting sqref="BH63">
    <cfRule type="cellIs" dxfId="58" priority="56" operator="greaterThan">
      <formula>AP63</formula>
    </cfRule>
    <cfRule type="cellIs" dxfId="57" priority="57" operator="greaterThan">
      <formula>AA63</formula>
    </cfRule>
    <cfRule type="cellIs" dxfId="56" priority="58" operator="lessThanOrEqual">
      <formula>AP63</formula>
    </cfRule>
    <cfRule type="cellIs" dxfId="55" priority="59" operator="lessThanOrEqual">
      <formula>AA63</formula>
    </cfRule>
  </conditionalFormatting>
  <conditionalFormatting sqref="BH68">
    <cfRule type="cellIs" dxfId="54" priority="52" operator="greaterThan">
      <formula>AP68</formula>
    </cfRule>
    <cfRule type="cellIs" dxfId="53" priority="53" operator="greaterThan">
      <formula>AA68</formula>
    </cfRule>
    <cfRule type="cellIs" dxfId="52" priority="54" operator="lessThanOrEqual">
      <formula>AP68</formula>
    </cfRule>
    <cfRule type="cellIs" dxfId="51" priority="55" operator="lessThanOrEqual">
      <formula>AA68</formula>
    </cfRule>
  </conditionalFormatting>
  <conditionalFormatting sqref="BH79">
    <cfRule type="cellIs" dxfId="50" priority="48" operator="greaterThan">
      <formula>AP79</formula>
    </cfRule>
    <cfRule type="cellIs" dxfId="49" priority="49" operator="greaterThan">
      <formula>AA79</formula>
    </cfRule>
    <cfRule type="cellIs" dxfId="48" priority="50" operator="lessThanOrEqual">
      <formula>AP79</formula>
    </cfRule>
    <cfRule type="cellIs" dxfId="47" priority="51" operator="lessThanOrEqual">
      <formula>AA79</formula>
    </cfRule>
  </conditionalFormatting>
  <conditionalFormatting sqref="BH84">
    <cfRule type="cellIs" dxfId="46" priority="44" operator="greaterThan">
      <formula>AP84</formula>
    </cfRule>
    <cfRule type="cellIs" dxfId="45" priority="45" operator="greaterThan">
      <formula>AA84</formula>
    </cfRule>
    <cfRule type="cellIs" dxfId="44" priority="46" operator="lessThanOrEqual">
      <formula>AP84</formula>
    </cfRule>
    <cfRule type="cellIs" dxfId="43" priority="47" operator="lessThanOrEqual">
      <formula>AA84</formula>
    </cfRule>
  </conditionalFormatting>
  <conditionalFormatting sqref="BH92">
    <cfRule type="cellIs" dxfId="42" priority="40" operator="greaterThan">
      <formula>AP92</formula>
    </cfRule>
    <cfRule type="cellIs" dxfId="41" priority="41" operator="greaterThan">
      <formula>AA92</formula>
    </cfRule>
    <cfRule type="cellIs" dxfId="40" priority="42" operator="lessThanOrEqual">
      <formula>AP92</formula>
    </cfRule>
    <cfRule type="cellIs" dxfId="39" priority="43" operator="lessThanOrEqual">
      <formula>AA92</formula>
    </cfRule>
  </conditionalFormatting>
  <conditionalFormatting sqref="AT11">
    <cfRule type="cellIs" dxfId="38" priority="37" operator="lessThanOrEqual">
      <formula>AR11</formula>
    </cfRule>
    <cfRule type="cellIs" dxfId="37" priority="38" operator="greaterThan">
      <formula>AS11</formula>
    </cfRule>
    <cfRule type="cellIs" dxfId="36" priority="39" operator="greaterThan">
      <formula>AR11</formula>
    </cfRule>
  </conditionalFormatting>
  <conditionalFormatting sqref="AT12:AT35">
    <cfRule type="cellIs" dxfId="35" priority="34" operator="lessThanOrEqual">
      <formula>AR12</formula>
    </cfRule>
    <cfRule type="cellIs" dxfId="34" priority="35" operator="greaterThan">
      <formula>AS12</formula>
    </cfRule>
    <cfRule type="cellIs" dxfId="33" priority="36" operator="greaterThan">
      <formula>AR12</formula>
    </cfRule>
  </conditionalFormatting>
  <conditionalFormatting sqref="AT37:AT61">
    <cfRule type="cellIs" dxfId="32" priority="31" operator="lessThanOrEqual">
      <formula>AR37</formula>
    </cfRule>
    <cfRule type="cellIs" dxfId="31" priority="32" operator="greaterThan">
      <formula>AS37</formula>
    </cfRule>
    <cfRule type="cellIs" dxfId="30" priority="33" operator="greaterThan">
      <formula>AR37</formula>
    </cfRule>
  </conditionalFormatting>
  <conditionalFormatting sqref="AT63:AT66">
    <cfRule type="cellIs" dxfId="29" priority="28" operator="lessThanOrEqual">
      <formula>AR63</formula>
    </cfRule>
    <cfRule type="cellIs" dxfId="28" priority="29" operator="greaterThan">
      <formula>AS63</formula>
    </cfRule>
    <cfRule type="cellIs" dxfId="27" priority="30" operator="greaterThan">
      <formula>AR63</formula>
    </cfRule>
  </conditionalFormatting>
  <conditionalFormatting sqref="AT68:AT77">
    <cfRule type="cellIs" dxfId="26" priority="25" operator="lessThanOrEqual">
      <formula>AR68</formula>
    </cfRule>
    <cfRule type="cellIs" dxfId="25" priority="26" operator="greaterThan">
      <formula>AS68</formula>
    </cfRule>
    <cfRule type="cellIs" dxfId="24" priority="27" operator="greaterThan">
      <formula>AR68</formula>
    </cfRule>
  </conditionalFormatting>
  <conditionalFormatting sqref="AT79:AT82">
    <cfRule type="cellIs" dxfId="23" priority="22" operator="lessThanOrEqual">
      <formula>AR79</formula>
    </cfRule>
    <cfRule type="cellIs" dxfId="22" priority="23" operator="greaterThan">
      <formula>AS79</formula>
    </cfRule>
    <cfRule type="cellIs" dxfId="21" priority="24" operator="greaterThan">
      <formula>AR79</formula>
    </cfRule>
  </conditionalFormatting>
  <conditionalFormatting sqref="AT84:AT90">
    <cfRule type="cellIs" dxfId="20" priority="19" operator="lessThanOrEqual">
      <formula>AR84</formula>
    </cfRule>
    <cfRule type="cellIs" dxfId="19" priority="20" operator="greaterThan">
      <formula>AS84</formula>
    </cfRule>
    <cfRule type="cellIs" dxfId="18" priority="21" operator="greaterThan">
      <formula>AR84</formula>
    </cfRule>
  </conditionalFormatting>
  <conditionalFormatting sqref="AT92:AT98">
    <cfRule type="cellIs" dxfId="17" priority="16" operator="lessThanOrEqual">
      <formula>AR92</formula>
    </cfRule>
    <cfRule type="cellIs" dxfId="16" priority="17" operator="greaterThan">
      <formula>AS92</formula>
    </cfRule>
    <cfRule type="cellIs" dxfId="15" priority="18" operator="greaterThan">
      <formula>AR92</formula>
    </cfRule>
  </conditionalFormatting>
  <conditionalFormatting sqref="AT56">
    <cfRule type="cellIs" dxfId="14" priority="13" operator="lessThanOrEqual">
      <formula>AR56</formula>
    </cfRule>
    <cfRule type="cellIs" dxfId="13" priority="14" operator="greaterThan">
      <formula>AS56</formula>
    </cfRule>
    <cfRule type="cellIs" dxfId="12" priority="15" operator="greaterThan">
      <formula>AR56</formula>
    </cfRule>
  </conditionalFormatting>
  <conditionalFormatting sqref="BH40 BH43 BH46 BH49 BH52 BH55 BH58">
    <cfRule type="cellIs" dxfId="11" priority="9" operator="greaterThan">
      <formula>#REF!</formula>
    </cfRule>
    <cfRule type="cellIs" dxfId="10" priority="10" operator="greaterThan">
      <formula>AH40</formula>
    </cfRule>
    <cfRule type="cellIs" dxfId="9" priority="11" operator="lessThanOrEqual">
      <formula>#REF!</formula>
    </cfRule>
    <cfRule type="cellIs" dxfId="8" priority="12" operator="lessThanOrEqual">
      <formula>AH40</formula>
    </cfRule>
  </conditionalFormatting>
  <conditionalFormatting sqref="BH37">
    <cfRule type="cellIs" dxfId="7" priority="5" operator="greaterThan">
      <formula>#REF!</formula>
    </cfRule>
    <cfRule type="cellIs" dxfId="6" priority="6" operator="greaterThan">
      <formula>AH37</formula>
    </cfRule>
    <cfRule type="cellIs" dxfId="5" priority="7" operator="lessThanOrEqual">
      <formula>#REF!</formula>
    </cfRule>
    <cfRule type="cellIs" dxfId="4" priority="8" operator="lessThanOrEqual">
      <formula>AH37</formula>
    </cfRule>
  </conditionalFormatting>
  <conditionalFormatting sqref="CA63">
    <cfRule type="cellIs" dxfId="3" priority="3" operator="greaterThan">
      <formula>AN63</formula>
    </cfRule>
    <cfRule type="cellIs" dxfId="2" priority="4" operator="lessThanOrEqual">
      <formula>AN63</formula>
    </cfRule>
  </conditionalFormatting>
  <conditionalFormatting sqref="CA79">
    <cfRule type="cellIs" dxfId="1" priority="1" operator="greaterThan">
      <formula>AN79</formula>
    </cfRule>
    <cfRule type="cellIs" dxfId="0" priority="2" operator="lessThanOrEqual">
      <formula>AN79</formula>
    </cfRule>
  </conditionalFormatting>
  <dataValidations count="1">
    <dataValidation type="date" allowBlank="1" showInputMessage="1" showErrorMessage="1" errorTitle="Data" error="Proszę wpisać datę w formacie RRRR-MM-DD _x000a_np. 2014-06-01" sqref="AR10:AR104">
      <formula1>36892</formula1>
      <formula2>47847</formula2>
    </dataValidation>
  </dataValidations>
  <pageMargins left="0.51181102362204722" right="0.51181102362204722" top="0.55118110236220474" bottom="0.55118110236220474" header="0.31496062992125984" footer="0.31496062992125984"/>
  <pageSetup paperSize="8" scale="41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B2:DV115"/>
  <sheetViews>
    <sheetView tabSelected="1" zoomScale="70" zoomScaleNormal="70" workbookViewId="0">
      <pane xSplit="3" ySplit="5" topLeftCell="D6" activePane="bottomRight" state="frozen"/>
      <selection activeCell="D33" sqref="D33:BP33"/>
      <selection pane="topRight" activeCell="D33" sqref="D33:BP33"/>
      <selection pane="bottomLeft" activeCell="D33" sqref="D33:BP33"/>
      <selection pane="bottomRight" activeCell="C115" sqref="C115"/>
    </sheetView>
  </sheetViews>
  <sheetFormatPr defaultColWidth="9" defaultRowHeight="13.8"/>
  <cols>
    <col min="1" max="1" width="2.69921875" style="1" customWidth="1"/>
    <col min="2" max="2" width="19.09765625" style="1" customWidth="1"/>
    <col min="3" max="3" width="38.3984375" style="1" customWidth="1"/>
    <col min="4" max="5" width="11.8984375" customWidth="1"/>
    <col min="6" max="15" width="6.3984375" customWidth="1"/>
    <col min="16" max="37" width="6.3984375" style="1" customWidth="1"/>
    <col min="38" max="86" width="6.3984375" customWidth="1"/>
    <col min="127" max="16384" width="9" style="1"/>
  </cols>
  <sheetData>
    <row r="2" spans="2:126" ht="22.5" customHeight="1">
      <c r="B2" s="468" t="s">
        <v>174</v>
      </c>
      <c r="C2" s="468"/>
      <c r="D2" s="468"/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W2" s="369"/>
      <c r="X2" s="369"/>
      <c r="Y2" s="369"/>
      <c r="Z2" s="369"/>
      <c r="AA2" s="369"/>
      <c r="AB2" s="369"/>
      <c r="AC2" s="369"/>
      <c r="AD2" s="369"/>
      <c r="AE2" s="369"/>
      <c r="AF2" s="369"/>
      <c r="AG2" s="369"/>
      <c r="AH2" s="369"/>
      <c r="AI2" s="369"/>
      <c r="AJ2" s="369"/>
      <c r="AK2" s="369"/>
      <c r="AL2" s="369"/>
      <c r="AM2" s="369"/>
      <c r="AN2" s="369"/>
      <c r="AO2" s="369"/>
      <c r="AP2" s="369"/>
      <c r="AQ2" s="369"/>
      <c r="AR2" s="369"/>
      <c r="AS2" s="369"/>
      <c r="AT2" s="369"/>
      <c r="AU2" s="369"/>
      <c r="AV2" s="369"/>
      <c r="AW2" s="369"/>
      <c r="AX2" s="369"/>
      <c r="AY2" s="369"/>
      <c r="AZ2" s="369"/>
      <c r="BA2" s="369"/>
      <c r="BB2" s="369"/>
      <c r="BC2" s="369"/>
      <c r="BD2" s="369"/>
      <c r="BE2" s="369"/>
      <c r="BF2" s="369"/>
      <c r="BG2" s="369"/>
      <c r="BH2" s="369"/>
      <c r="BI2" s="369"/>
      <c r="BJ2" s="369"/>
      <c r="BK2" s="369"/>
      <c r="BL2" s="369"/>
      <c r="BM2" s="369"/>
      <c r="BN2" s="369"/>
      <c r="BO2" s="369"/>
      <c r="BP2" s="369"/>
      <c r="BQ2" s="369"/>
      <c r="BR2" s="369"/>
      <c r="BS2" s="369"/>
      <c r="BT2" s="369"/>
      <c r="BU2" s="369"/>
      <c r="BV2" s="369"/>
      <c r="BW2" s="369"/>
      <c r="BX2" s="369"/>
      <c r="BY2" s="369"/>
      <c r="BZ2" s="369"/>
      <c r="CA2" s="369"/>
      <c r="CB2" s="369"/>
      <c r="CC2" s="369"/>
      <c r="CD2" s="369"/>
      <c r="CE2" s="369"/>
      <c r="CF2" s="369"/>
      <c r="CG2" s="369"/>
    </row>
    <row r="3" spans="2:126" ht="22.5" customHeight="1">
      <c r="B3" s="362"/>
      <c r="C3" s="362"/>
      <c r="D3" s="362"/>
      <c r="E3" s="470"/>
      <c r="G3" s="469"/>
      <c r="H3" s="469"/>
      <c r="I3" s="469"/>
      <c r="J3" s="469"/>
      <c r="K3" s="469"/>
      <c r="L3" s="469"/>
      <c r="M3" s="469"/>
      <c r="N3" s="469"/>
      <c r="O3" s="363"/>
      <c r="P3" s="363"/>
      <c r="Q3" s="363"/>
      <c r="R3" s="363"/>
      <c r="S3" s="363"/>
      <c r="T3" s="363"/>
      <c r="U3" s="363"/>
      <c r="V3" s="363"/>
      <c r="W3" s="363"/>
      <c r="X3" s="363"/>
      <c r="Y3" s="363"/>
      <c r="Z3" s="363"/>
      <c r="AA3" s="363"/>
      <c r="AB3" s="363"/>
      <c r="AC3" s="363"/>
      <c r="AD3" s="363"/>
      <c r="AE3" s="363"/>
      <c r="AF3" s="363"/>
      <c r="AG3" s="363"/>
      <c r="AH3" s="363"/>
      <c r="AI3" s="363"/>
      <c r="AJ3" s="363"/>
      <c r="AK3" s="363"/>
      <c r="AL3" s="363"/>
      <c r="AM3" s="363"/>
      <c r="AN3" s="363"/>
      <c r="AO3" s="363"/>
      <c r="AP3" s="363"/>
      <c r="AQ3" s="363"/>
      <c r="AR3" s="363"/>
      <c r="AS3" s="363"/>
      <c r="AT3" s="363"/>
      <c r="AU3" s="363"/>
      <c r="AV3" s="363"/>
      <c r="AW3" s="363"/>
      <c r="AX3" s="363"/>
      <c r="AY3" s="363"/>
      <c r="AZ3" s="363"/>
      <c r="BA3" s="363"/>
      <c r="BB3" s="363"/>
      <c r="BC3" s="363"/>
      <c r="BD3" s="363"/>
      <c r="BE3" s="363"/>
      <c r="BF3" s="363"/>
      <c r="BG3" s="363"/>
      <c r="BH3" s="363"/>
      <c r="BI3" s="363"/>
      <c r="BJ3" s="363"/>
      <c r="BK3" s="363"/>
      <c r="BL3" s="363"/>
      <c r="BM3" s="363"/>
      <c r="BN3" s="363"/>
      <c r="BO3" s="363"/>
      <c r="BP3" s="363"/>
      <c r="BQ3" s="363"/>
      <c r="BR3" s="363"/>
      <c r="BS3" s="363"/>
      <c r="BT3" s="363"/>
      <c r="BU3" s="363"/>
      <c r="BV3" s="363"/>
      <c r="BW3" s="363"/>
      <c r="BX3" s="363"/>
      <c r="BY3" s="363"/>
      <c r="BZ3" s="363"/>
      <c r="CA3" s="363"/>
      <c r="CB3" s="363"/>
      <c r="CC3" s="363"/>
      <c r="CD3" s="363"/>
      <c r="CE3" s="363"/>
      <c r="CF3" s="363"/>
      <c r="CG3" s="86"/>
    </row>
    <row r="4" spans="2:126" ht="18">
      <c r="B4" s="2"/>
      <c r="C4" s="2"/>
      <c r="D4" s="463" t="s">
        <v>134</v>
      </c>
      <c r="E4" s="464"/>
      <c r="F4" s="457" t="s">
        <v>161</v>
      </c>
      <c r="G4" s="458"/>
      <c r="H4" s="458"/>
      <c r="I4" s="458"/>
      <c r="J4" s="458"/>
      <c r="K4" s="458"/>
      <c r="L4" s="458"/>
      <c r="M4" s="458"/>
      <c r="N4" s="458"/>
      <c r="O4" s="458"/>
      <c r="P4" s="458"/>
      <c r="Q4" s="458"/>
      <c r="R4" s="458"/>
      <c r="S4" s="458"/>
      <c r="T4" s="458"/>
      <c r="U4" s="458"/>
      <c r="V4" s="458"/>
      <c r="W4" s="458"/>
      <c r="X4" s="458"/>
      <c r="Y4" s="458"/>
      <c r="Z4" s="458"/>
      <c r="AA4" s="458"/>
      <c r="AB4" s="458"/>
      <c r="AC4" s="458"/>
      <c r="AD4" s="458"/>
      <c r="AE4" s="458"/>
      <c r="AF4" s="458"/>
      <c r="AG4" s="458"/>
      <c r="AH4" s="458"/>
      <c r="AI4" s="458"/>
      <c r="AJ4" s="458"/>
      <c r="AK4" s="458"/>
      <c r="AL4" s="458"/>
      <c r="AM4" s="458"/>
      <c r="AN4" s="458"/>
      <c r="AO4" s="458"/>
      <c r="AP4" s="458"/>
      <c r="AQ4" s="458"/>
      <c r="AR4" s="458"/>
      <c r="AS4" s="458"/>
      <c r="AT4" s="458"/>
      <c r="AU4" s="458"/>
      <c r="AV4" s="458"/>
      <c r="AW4" s="458"/>
      <c r="AX4" s="458"/>
      <c r="AY4" s="458"/>
      <c r="AZ4" s="458"/>
      <c r="BA4" s="458"/>
      <c r="BB4" s="458"/>
      <c r="BC4" s="458"/>
      <c r="BD4" s="458"/>
      <c r="BE4" s="458"/>
      <c r="BF4" s="459"/>
      <c r="BG4" s="460" t="s">
        <v>162</v>
      </c>
      <c r="BH4" s="460"/>
      <c r="BI4" s="460"/>
      <c r="BJ4" s="460"/>
      <c r="BK4" s="460" t="s">
        <v>163</v>
      </c>
      <c r="BL4" s="460"/>
      <c r="BM4" s="460"/>
      <c r="BN4" s="460"/>
      <c r="BO4" s="460" t="s">
        <v>164</v>
      </c>
      <c r="BP4" s="460"/>
      <c r="BQ4" s="460"/>
      <c r="BR4" s="460"/>
      <c r="BS4" s="460" t="s">
        <v>165</v>
      </c>
      <c r="BT4" s="460"/>
      <c r="BU4" s="460"/>
      <c r="BV4" s="460"/>
      <c r="BW4" s="460" t="s">
        <v>166</v>
      </c>
      <c r="BX4" s="460"/>
      <c r="BY4" s="460"/>
      <c r="BZ4" s="460"/>
      <c r="CA4" s="460" t="s">
        <v>167</v>
      </c>
      <c r="CB4" s="460"/>
      <c r="CC4" s="460"/>
      <c r="CD4" s="460"/>
      <c r="CE4" s="460" t="s">
        <v>168</v>
      </c>
      <c r="CF4" s="460"/>
      <c r="CG4" s="460"/>
      <c r="CH4" s="460"/>
    </row>
    <row r="5" spans="2:126" ht="16.5" customHeight="1" thickBot="1">
      <c r="B5" s="438" t="s">
        <v>27</v>
      </c>
      <c r="C5" s="439"/>
      <c r="D5" s="356" t="s">
        <v>74</v>
      </c>
      <c r="E5" s="356" t="s">
        <v>75</v>
      </c>
      <c r="F5" s="360" t="s">
        <v>81</v>
      </c>
      <c r="G5" s="360" t="s">
        <v>82</v>
      </c>
      <c r="H5" s="360" t="s">
        <v>83</v>
      </c>
      <c r="I5" s="360" t="s">
        <v>84</v>
      </c>
      <c r="J5" s="360" t="s">
        <v>85</v>
      </c>
      <c r="K5" s="360" t="s">
        <v>86</v>
      </c>
      <c r="L5" s="360" t="s">
        <v>87</v>
      </c>
      <c r="M5" s="360" t="s">
        <v>88</v>
      </c>
      <c r="N5" s="360" t="s">
        <v>89</v>
      </c>
      <c r="O5" s="360" t="s">
        <v>90</v>
      </c>
      <c r="P5" s="360" t="s">
        <v>91</v>
      </c>
      <c r="Q5" s="360" t="s">
        <v>92</v>
      </c>
      <c r="R5" s="360" t="s">
        <v>93</v>
      </c>
      <c r="S5" s="360" t="s">
        <v>94</v>
      </c>
      <c r="T5" s="360" t="s">
        <v>95</v>
      </c>
      <c r="U5" s="360" t="s">
        <v>96</v>
      </c>
      <c r="V5" s="360" t="s">
        <v>97</v>
      </c>
      <c r="W5" s="360" t="s">
        <v>98</v>
      </c>
      <c r="X5" s="360" t="s">
        <v>99</v>
      </c>
      <c r="Y5" s="360" t="s">
        <v>100</v>
      </c>
      <c r="Z5" s="360" t="s">
        <v>101</v>
      </c>
      <c r="AA5" s="360" t="s">
        <v>102</v>
      </c>
      <c r="AB5" s="360" t="s">
        <v>103</v>
      </c>
      <c r="AC5" s="360" t="s">
        <v>104</v>
      </c>
      <c r="AD5" s="360" t="s">
        <v>105</v>
      </c>
      <c r="AE5" s="360" t="s">
        <v>106</v>
      </c>
      <c r="AF5" s="360" t="s">
        <v>107</v>
      </c>
      <c r="AG5" s="360" t="s">
        <v>108</v>
      </c>
      <c r="AH5" s="360" t="s">
        <v>109</v>
      </c>
      <c r="AI5" s="360" t="s">
        <v>110</v>
      </c>
      <c r="AJ5" s="360" t="s">
        <v>111</v>
      </c>
      <c r="AK5" s="360" t="s">
        <v>112</v>
      </c>
      <c r="AL5" s="360" t="s">
        <v>113</v>
      </c>
      <c r="AM5" s="360" t="s">
        <v>114</v>
      </c>
      <c r="AN5" s="360" t="s">
        <v>115</v>
      </c>
      <c r="AO5" s="360" t="s">
        <v>116</v>
      </c>
      <c r="AP5" s="360" t="s">
        <v>117</v>
      </c>
      <c r="AQ5" s="360" t="s">
        <v>118</v>
      </c>
      <c r="AR5" s="360" t="s">
        <v>119</v>
      </c>
      <c r="AS5" s="360" t="s">
        <v>120</v>
      </c>
      <c r="AT5" s="360" t="s">
        <v>121</v>
      </c>
      <c r="AU5" s="360" t="s">
        <v>122</v>
      </c>
      <c r="AV5" s="360" t="s">
        <v>123</v>
      </c>
      <c r="AW5" s="360" t="s">
        <v>124</v>
      </c>
      <c r="AX5" s="360" t="s">
        <v>125</v>
      </c>
      <c r="AY5" s="360" t="s">
        <v>126</v>
      </c>
      <c r="AZ5" s="360" t="s">
        <v>127</v>
      </c>
      <c r="BA5" s="360" t="s">
        <v>128</v>
      </c>
      <c r="BB5" s="360" t="s">
        <v>129</v>
      </c>
      <c r="BC5" s="360" t="s">
        <v>130</v>
      </c>
      <c r="BD5" s="360" t="s">
        <v>131</v>
      </c>
      <c r="BE5" s="360" t="s">
        <v>132</v>
      </c>
      <c r="BF5" s="360" t="s">
        <v>133</v>
      </c>
      <c r="BG5" s="361" t="s">
        <v>76</v>
      </c>
      <c r="BH5" s="361" t="s">
        <v>77</v>
      </c>
      <c r="BI5" s="361" t="s">
        <v>78</v>
      </c>
      <c r="BJ5" s="361" t="s">
        <v>79</v>
      </c>
      <c r="BK5" s="361" t="s">
        <v>76</v>
      </c>
      <c r="BL5" s="361" t="s">
        <v>77</v>
      </c>
      <c r="BM5" s="361" t="s">
        <v>78</v>
      </c>
      <c r="BN5" s="361" t="s">
        <v>79</v>
      </c>
      <c r="BO5" s="361" t="s">
        <v>76</v>
      </c>
      <c r="BP5" s="361" t="s">
        <v>77</v>
      </c>
      <c r="BQ5" s="361" t="s">
        <v>78</v>
      </c>
      <c r="BR5" s="361" t="s">
        <v>79</v>
      </c>
      <c r="BS5" s="361" t="s">
        <v>76</v>
      </c>
      <c r="BT5" s="361" t="s">
        <v>77</v>
      </c>
      <c r="BU5" s="361" t="s">
        <v>78</v>
      </c>
      <c r="BV5" s="361" t="s">
        <v>79</v>
      </c>
      <c r="BW5" s="361" t="s">
        <v>76</v>
      </c>
      <c r="BX5" s="361" t="s">
        <v>77</v>
      </c>
      <c r="BY5" s="361" t="s">
        <v>78</v>
      </c>
      <c r="BZ5" s="361" t="s">
        <v>79</v>
      </c>
      <c r="CA5" s="361" t="s">
        <v>76</v>
      </c>
      <c r="CB5" s="361" t="s">
        <v>77</v>
      </c>
      <c r="CC5" s="361" t="s">
        <v>78</v>
      </c>
      <c r="CD5" s="361" t="s">
        <v>79</v>
      </c>
      <c r="CE5" s="361" t="s">
        <v>76</v>
      </c>
      <c r="CF5" s="361" t="s">
        <v>77</v>
      </c>
      <c r="CG5" s="361" t="s">
        <v>78</v>
      </c>
      <c r="CH5" s="361" t="s">
        <v>79</v>
      </c>
    </row>
    <row r="6" spans="2:126" s="3" customFormat="1" ht="28.5" customHeight="1">
      <c r="B6" s="452" t="s">
        <v>26</v>
      </c>
      <c r="C6" s="26" t="s">
        <v>0</v>
      </c>
      <c r="D6" s="461"/>
      <c r="E6" s="461"/>
      <c r="F6" s="461"/>
      <c r="G6" s="461"/>
      <c r="H6" s="461"/>
      <c r="I6" s="461"/>
      <c r="J6" s="461"/>
      <c r="K6" s="461"/>
      <c r="L6" s="461"/>
      <c r="M6" s="461"/>
      <c r="N6" s="461"/>
      <c r="O6" s="461"/>
      <c r="P6" s="461"/>
      <c r="Q6" s="461"/>
      <c r="R6" s="461"/>
      <c r="S6" s="461"/>
      <c r="T6" s="461"/>
      <c r="U6" s="461"/>
      <c r="V6" s="461"/>
      <c r="W6" s="461"/>
      <c r="X6" s="461"/>
      <c r="Y6" s="461"/>
      <c r="Z6" s="461"/>
      <c r="AA6" s="461"/>
      <c r="AB6" s="461"/>
      <c r="AC6" s="461"/>
      <c r="AD6" s="461"/>
      <c r="AE6" s="461"/>
      <c r="AF6" s="461"/>
      <c r="AG6" s="461"/>
      <c r="AH6" s="461"/>
      <c r="AI6" s="461"/>
      <c r="AJ6" s="461"/>
      <c r="AK6" s="461"/>
      <c r="AL6" s="461"/>
      <c r="AM6" s="461"/>
      <c r="AN6" s="461"/>
      <c r="AO6" s="461"/>
      <c r="AP6" s="461"/>
      <c r="AQ6" s="461"/>
      <c r="AR6" s="461"/>
      <c r="AS6" s="461"/>
      <c r="AT6" s="461"/>
      <c r="AU6" s="461"/>
      <c r="AV6" s="461"/>
      <c r="AW6" s="461"/>
      <c r="AX6" s="461"/>
      <c r="AY6" s="461"/>
      <c r="AZ6" s="461"/>
      <c r="BA6" s="461"/>
      <c r="BB6" s="461"/>
      <c r="BC6" s="461"/>
      <c r="BD6" s="461"/>
      <c r="BE6" s="461"/>
      <c r="BF6" s="461"/>
      <c r="BG6" s="461"/>
      <c r="BH6" s="461"/>
      <c r="BI6" s="461"/>
      <c r="BJ6" s="461"/>
      <c r="BK6" s="461"/>
      <c r="BL6" s="461"/>
      <c r="BM6" s="461"/>
      <c r="BN6" s="461"/>
      <c r="BO6" s="461"/>
      <c r="BP6" s="461"/>
      <c r="BQ6" s="461"/>
      <c r="BR6" s="461"/>
      <c r="BS6" s="461"/>
      <c r="BT6" s="461"/>
      <c r="BU6" s="461"/>
      <c r="BV6" s="461"/>
      <c r="BW6" s="461"/>
      <c r="BX6" s="461"/>
      <c r="BY6" s="461"/>
      <c r="BZ6" s="461"/>
      <c r="CA6" s="461"/>
      <c r="CB6" s="461"/>
      <c r="CC6" s="461"/>
      <c r="CD6" s="461"/>
      <c r="CE6" s="461"/>
      <c r="CF6" s="461"/>
      <c r="CG6" s="461"/>
      <c r="CH6" s="461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</row>
    <row r="7" spans="2:126" s="3" customFormat="1" ht="18" customHeight="1">
      <c r="B7" s="452"/>
      <c r="C7" s="18" t="s">
        <v>70</v>
      </c>
      <c r="D7" s="368"/>
      <c r="E7" s="368"/>
      <c r="F7" s="353"/>
      <c r="G7" s="353"/>
      <c r="H7" s="353"/>
      <c r="I7" s="353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</row>
    <row r="8" spans="2:126" s="3" customFormat="1" ht="18" customHeight="1">
      <c r="B8" s="452"/>
      <c r="C8" s="18" t="s">
        <v>71</v>
      </c>
      <c r="D8" s="368"/>
      <c r="E8" s="368"/>
      <c r="F8" s="352"/>
      <c r="G8" s="354"/>
      <c r="H8" s="354"/>
      <c r="I8" s="355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2"/>
      <c r="CH8" s="82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</row>
    <row r="9" spans="2:126" s="3" customFormat="1" ht="14.4">
      <c r="B9" s="452"/>
      <c r="C9" s="27" t="s">
        <v>1</v>
      </c>
      <c r="D9" s="461"/>
      <c r="E9" s="461"/>
      <c r="F9" s="461"/>
      <c r="G9" s="461"/>
      <c r="H9" s="461"/>
      <c r="I9" s="461"/>
      <c r="J9" s="461"/>
      <c r="K9" s="461"/>
      <c r="L9" s="461"/>
      <c r="M9" s="461"/>
      <c r="N9" s="461"/>
      <c r="O9" s="461"/>
      <c r="P9" s="461"/>
      <c r="Q9" s="461"/>
      <c r="R9" s="461"/>
      <c r="S9" s="461"/>
      <c r="T9" s="461"/>
      <c r="U9" s="461"/>
      <c r="V9" s="461"/>
      <c r="W9" s="461"/>
      <c r="X9" s="461"/>
      <c r="Y9" s="461"/>
      <c r="Z9" s="461"/>
      <c r="AA9" s="461"/>
      <c r="AB9" s="461"/>
      <c r="AC9" s="461"/>
      <c r="AD9" s="461"/>
      <c r="AE9" s="461"/>
      <c r="AF9" s="461"/>
      <c r="AG9" s="461"/>
      <c r="AH9" s="461"/>
      <c r="AI9" s="461"/>
      <c r="AJ9" s="461"/>
      <c r="AK9" s="461"/>
      <c r="AL9" s="461"/>
      <c r="AM9" s="461"/>
      <c r="AN9" s="461"/>
      <c r="AO9" s="461"/>
      <c r="AP9" s="461"/>
      <c r="AQ9" s="461"/>
      <c r="AR9" s="461"/>
      <c r="AS9" s="461"/>
      <c r="AT9" s="461"/>
      <c r="AU9" s="461"/>
      <c r="AV9" s="461"/>
      <c r="AW9" s="461"/>
      <c r="AX9" s="461"/>
      <c r="AY9" s="461"/>
      <c r="AZ9" s="461"/>
      <c r="BA9" s="461"/>
      <c r="BB9" s="461"/>
      <c r="BC9" s="461"/>
      <c r="BD9" s="461"/>
      <c r="BE9" s="461"/>
      <c r="BF9" s="461"/>
      <c r="BG9" s="461"/>
      <c r="BH9" s="461"/>
      <c r="BI9" s="461"/>
      <c r="BJ9" s="461"/>
      <c r="BK9" s="461"/>
      <c r="BL9" s="461"/>
      <c r="BM9" s="461"/>
      <c r="BN9" s="461"/>
      <c r="BO9" s="461"/>
      <c r="BP9" s="461"/>
      <c r="BQ9" s="461"/>
      <c r="BR9" s="461"/>
      <c r="BS9" s="461"/>
      <c r="BT9" s="461"/>
      <c r="BU9" s="461"/>
      <c r="BV9" s="461"/>
      <c r="BW9" s="461"/>
      <c r="BX9" s="461"/>
      <c r="BY9" s="461"/>
      <c r="BZ9" s="461"/>
      <c r="CA9" s="461"/>
      <c r="CB9" s="461"/>
      <c r="CC9" s="461"/>
      <c r="CD9" s="461"/>
      <c r="CE9" s="461"/>
      <c r="CF9" s="461"/>
      <c r="CG9" s="461"/>
      <c r="CH9" s="461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</row>
    <row r="10" spans="2:126" s="3" customFormat="1" ht="14.4">
      <c r="B10" s="452"/>
      <c r="C10" s="18" t="s">
        <v>70</v>
      </c>
      <c r="D10" s="368"/>
      <c r="E10" s="368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</row>
    <row r="11" spans="2:126" s="3" customFormat="1" ht="14.4">
      <c r="B11" s="452"/>
      <c r="C11" s="18" t="s">
        <v>71</v>
      </c>
      <c r="D11" s="368"/>
      <c r="E11" s="368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</row>
    <row r="12" spans="2:126" s="3" customFormat="1" ht="14.4">
      <c r="B12" s="452"/>
      <c r="C12" s="27" t="s">
        <v>2</v>
      </c>
      <c r="D12" s="461"/>
      <c r="E12" s="461"/>
      <c r="F12" s="461"/>
      <c r="G12" s="461"/>
      <c r="H12" s="461"/>
      <c r="I12" s="461"/>
      <c r="J12" s="461"/>
      <c r="K12" s="461"/>
      <c r="L12" s="461"/>
      <c r="M12" s="461"/>
      <c r="N12" s="461"/>
      <c r="O12" s="461"/>
      <c r="P12" s="461"/>
      <c r="Q12" s="461"/>
      <c r="R12" s="461"/>
      <c r="S12" s="461"/>
      <c r="T12" s="461"/>
      <c r="U12" s="461"/>
      <c r="V12" s="461"/>
      <c r="W12" s="461"/>
      <c r="X12" s="461"/>
      <c r="Y12" s="461"/>
      <c r="Z12" s="461"/>
      <c r="AA12" s="461"/>
      <c r="AB12" s="461"/>
      <c r="AC12" s="461"/>
      <c r="AD12" s="461"/>
      <c r="AE12" s="461"/>
      <c r="AF12" s="461"/>
      <c r="AG12" s="461"/>
      <c r="AH12" s="461"/>
      <c r="AI12" s="461"/>
      <c r="AJ12" s="461"/>
      <c r="AK12" s="461"/>
      <c r="AL12" s="461"/>
      <c r="AM12" s="461"/>
      <c r="AN12" s="461"/>
      <c r="AO12" s="461"/>
      <c r="AP12" s="461"/>
      <c r="AQ12" s="461"/>
      <c r="AR12" s="461"/>
      <c r="AS12" s="461"/>
      <c r="AT12" s="461"/>
      <c r="AU12" s="461"/>
      <c r="AV12" s="461"/>
      <c r="AW12" s="461"/>
      <c r="AX12" s="461"/>
      <c r="AY12" s="461"/>
      <c r="AZ12" s="461"/>
      <c r="BA12" s="461"/>
      <c r="BB12" s="461"/>
      <c r="BC12" s="461"/>
      <c r="BD12" s="461"/>
      <c r="BE12" s="461"/>
      <c r="BF12" s="461"/>
      <c r="BG12" s="461"/>
      <c r="BH12" s="461"/>
      <c r="BI12" s="461"/>
      <c r="BJ12" s="461"/>
      <c r="BK12" s="461"/>
      <c r="BL12" s="461"/>
      <c r="BM12" s="461"/>
      <c r="BN12" s="461"/>
      <c r="BO12" s="461"/>
      <c r="BP12" s="461"/>
      <c r="BQ12" s="461"/>
      <c r="BR12" s="461"/>
      <c r="BS12" s="461"/>
      <c r="BT12" s="461"/>
      <c r="BU12" s="461"/>
      <c r="BV12" s="461"/>
      <c r="BW12" s="461"/>
      <c r="BX12" s="461"/>
      <c r="BY12" s="461"/>
      <c r="BZ12" s="461"/>
      <c r="CA12" s="461"/>
      <c r="CB12" s="461"/>
      <c r="CC12" s="461"/>
      <c r="CD12" s="461"/>
      <c r="CE12" s="461"/>
      <c r="CF12" s="461"/>
      <c r="CG12" s="461"/>
      <c r="CH12" s="461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</row>
    <row r="13" spans="2:126" s="3" customFormat="1" ht="14.4">
      <c r="B13" s="452"/>
      <c r="C13" s="18" t="s">
        <v>70</v>
      </c>
      <c r="D13" s="368"/>
      <c r="E13" s="368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82"/>
      <c r="BS13" s="82"/>
      <c r="BT13" s="82"/>
      <c r="BU13" s="82"/>
      <c r="BV13" s="82"/>
      <c r="BW13" s="82"/>
      <c r="BX13" s="82"/>
      <c r="BY13" s="82"/>
      <c r="BZ13" s="82"/>
      <c r="CA13" s="82"/>
      <c r="CB13" s="82"/>
      <c r="CC13" s="82"/>
      <c r="CD13" s="82"/>
      <c r="CE13" s="82"/>
      <c r="CF13" s="82"/>
      <c r="CG13" s="82"/>
      <c r="CH13" s="82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</row>
    <row r="14" spans="2:126" s="3" customFormat="1" ht="14.4">
      <c r="B14" s="452"/>
      <c r="C14" s="18" t="s">
        <v>71</v>
      </c>
      <c r="D14" s="368"/>
      <c r="E14" s="368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</row>
    <row r="15" spans="2:126" s="3" customFormat="1" ht="14.4">
      <c r="B15" s="452"/>
      <c r="C15" s="27" t="s">
        <v>3</v>
      </c>
      <c r="D15" s="461"/>
      <c r="E15" s="461"/>
      <c r="F15" s="461"/>
      <c r="G15" s="461"/>
      <c r="H15" s="461"/>
      <c r="I15" s="461"/>
      <c r="J15" s="461"/>
      <c r="K15" s="461"/>
      <c r="L15" s="461"/>
      <c r="M15" s="461"/>
      <c r="N15" s="461"/>
      <c r="O15" s="461"/>
      <c r="P15" s="461"/>
      <c r="Q15" s="461"/>
      <c r="R15" s="461"/>
      <c r="S15" s="461"/>
      <c r="T15" s="461"/>
      <c r="U15" s="461"/>
      <c r="V15" s="461"/>
      <c r="W15" s="461"/>
      <c r="X15" s="461"/>
      <c r="Y15" s="461"/>
      <c r="Z15" s="461"/>
      <c r="AA15" s="461"/>
      <c r="AB15" s="461"/>
      <c r="AC15" s="461"/>
      <c r="AD15" s="461"/>
      <c r="AE15" s="461"/>
      <c r="AF15" s="461"/>
      <c r="AG15" s="461"/>
      <c r="AH15" s="461"/>
      <c r="AI15" s="461"/>
      <c r="AJ15" s="461"/>
      <c r="AK15" s="461"/>
      <c r="AL15" s="461"/>
      <c r="AM15" s="461"/>
      <c r="AN15" s="461"/>
      <c r="AO15" s="461"/>
      <c r="AP15" s="461"/>
      <c r="AQ15" s="461"/>
      <c r="AR15" s="461"/>
      <c r="AS15" s="461"/>
      <c r="AT15" s="461"/>
      <c r="AU15" s="461"/>
      <c r="AV15" s="461"/>
      <c r="AW15" s="461"/>
      <c r="AX15" s="461"/>
      <c r="AY15" s="461"/>
      <c r="AZ15" s="461"/>
      <c r="BA15" s="461"/>
      <c r="BB15" s="461"/>
      <c r="BC15" s="461"/>
      <c r="BD15" s="461"/>
      <c r="BE15" s="461"/>
      <c r="BF15" s="461"/>
      <c r="BG15" s="461"/>
      <c r="BH15" s="461"/>
      <c r="BI15" s="461"/>
      <c r="BJ15" s="461"/>
      <c r="BK15" s="461"/>
      <c r="BL15" s="461"/>
      <c r="BM15" s="461"/>
      <c r="BN15" s="461"/>
      <c r="BO15" s="461"/>
      <c r="BP15" s="461"/>
      <c r="BQ15" s="461"/>
      <c r="BR15" s="461"/>
      <c r="BS15" s="461"/>
      <c r="BT15" s="461"/>
      <c r="BU15" s="461"/>
      <c r="BV15" s="461"/>
      <c r="BW15" s="461"/>
      <c r="BX15" s="461"/>
      <c r="BY15" s="461"/>
      <c r="BZ15" s="461"/>
      <c r="CA15" s="461"/>
      <c r="CB15" s="461"/>
      <c r="CC15" s="461"/>
      <c r="CD15" s="461"/>
      <c r="CE15" s="461"/>
      <c r="CF15" s="461"/>
      <c r="CG15" s="461"/>
      <c r="CH15" s="461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</row>
    <row r="16" spans="2:126" s="3" customFormat="1" ht="14.4">
      <c r="B16" s="452"/>
      <c r="C16" s="18" t="s">
        <v>70</v>
      </c>
      <c r="D16" s="368"/>
      <c r="E16" s="368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2"/>
      <c r="CA16" s="82"/>
      <c r="CB16" s="82"/>
      <c r="CC16" s="82"/>
      <c r="CD16" s="82"/>
      <c r="CE16" s="82"/>
      <c r="CF16" s="82"/>
      <c r="CG16" s="82"/>
      <c r="CH16" s="82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</row>
    <row r="17" spans="2:126" s="3" customFormat="1" ht="14.4">
      <c r="B17" s="452"/>
      <c r="C17" s="18" t="s">
        <v>71</v>
      </c>
      <c r="D17" s="368"/>
      <c r="E17" s="368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2"/>
      <c r="CA17" s="82"/>
      <c r="CB17" s="82"/>
      <c r="CC17" s="82"/>
      <c r="CD17" s="82"/>
      <c r="CE17" s="82"/>
      <c r="CF17" s="82"/>
      <c r="CG17" s="82"/>
      <c r="CH17" s="82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</row>
    <row r="18" spans="2:126" s="3" customFormat="1" ht="14.4">
      <c r="B18" s="452"/>
      <c r="C18" s="27" t="s">
        <v>4</v>
      </c>
      <c r="D18" s="461"/>
      <c r="E18" s="461"/>
      <c r="F18" s="461"/>
      <c r="G18" s="461"/>
      <c r="H18" s="461"/>
      <c r="I18" s="461"/>
      <c r="J18" s="461"/>
      <c r="K18" s="461"/>
      <c r="L18" s="461"/>
      <c r="M18" s="461"/>
      <c r="N18" s="461"/>
      <c r="O18" s="461"/>
      <c r="P18" s="461"/>
      <c r="Q18" s="461"/>
      <c r="R18" s="461"/>
      <c r="S18" s="461"/>
      <c r="T18" s="461"/>
      <c r="U18" s="461"/>
      <c r="V18" s="461"/>
      <c r="W18" s="461"/>
      <c r="X18" s="461"/>
      <c r="Y18" s="461"/>
      <c r="Z18" s="461"/>
      <c r="AA18" s="461"/>
      <c r="AB18" s="461"/>
      <c r="AC18" s="461"/>
      <c r="AD18" s="461"/>
      <c r="AE18" s="461"/>
      <c r="AF18" s="461"/>
      <c r="AG18" s="461"/>
      <c r="AH18" s="461"/>
      <c r="AI18" s="461"/>
      <c r="AJ18" s="461"/>
      <c r="AK18" s="461"/>
      <c r="AL18" s="461"/>
      <c r="AM18" s="461"/>
      <c r="AN18" s="461"/>
      <c r="AO18" s="461"/>
      <c r="AP18" s="461"/>
      <c r="AQ18" s="461"/>
      <c r="AR18" s="461"/>
      <c r="AS18" s="461"/>
      <c r="AT18" s="461"/>
      <c r="AU18" s="461"/>
      <c r="AV18" s="461"/>
      <c r="AW18" s="461"/>
      <c r="AX18" s="461"/>
      <c r="AY18" s="461"/>
      <c r="AZ18" s="461"/>
      <c r="BA18" s="461"/>
      <c r="BB18" s="461"/>
      <c r="BC18" s="461"/>
      <c r="BD18" s="461"/>
      <c r="BE18" s="461"/>
      <c r="BF18" s="461"/>
      <c r="BG18" s="461"/>
      <c r="BH18" s="461"/>
      <c r="BI18" s="461"/>
      <c r="BJ18" s="461"/>
      <c r="BK18" s="461"/>
      <c r="BL18" s="461"/>
      <c r="BM18" s="461"/>
      <c r="BN18" s="461"/>
      <c r="BO18" s="461"/>
      <c r="BP18" s="461"/>
      <c r="BQ18" s="461"/>
      <c r="BR18" s="461"/>
      <c r="BS18" s="461"/>
      <c r="BT18" s="461"/>
      <c r="BU18" s="461"/>
      <c r="BV18" s="461"/>
      <c r="BW18" s="461"/>
      <c r="BX18" s="461"/>
      <c r="BY18" s="461"/>
      <c r="BZ18" s="461"/>
      <c r="CA18" s="461"/>
      <c r="CB18" s="461"/>
      <c r="CC18" s="461"/>
      <c r="CD18" s="461"/>
      <c r="CE18" s="461"/>
      <c r="CF18" s="461"/>
      <c r="CG18" s="461"/>
      <c r="CH18" s="461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</row>
    <row r="19" spans="2:126" s="3" customFormat="1" ht="14.4">
      <c r="B19" s="452"/>
      <c r="C19" s="18" t="s">
        <v>70</v>
      </c>
      <c r="D19" s="368"/>
      <c r="E19" s="368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82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2"/>
      <c r="CA19" s="82"/>
      <c r="CB19" s="82"/>
      <c r="CC19" s="82"/>
      <c r="CD19" s="82"/>
      <c r="CE19" s="82"/>
      <c r="CF19" s="82"/>
      <c r="CG19" s="82"/>
      <c r="CH19" s="82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</row>
    <row r="20" spans="2:126" s="3" customFormat="1" ht="14.4">
      <c r="B20" s="452"/>
      <c r="C20" s="18" t="s">
        <v>71</v>
      </c>
      <c r="D20" s="368"/>
      <c r="E20" s="368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2"/>
      <c r="CA20" s="82"/>
      <c r="CB20" s="82"/>
      <c r="CC20" s="82"/>
      <c r="CD20" s="82"/>
      <c r="CE20" s="82"/>
      <c r="CF20" s="82"/>
      <c r="CG20" s="82"/>
      <c r="CH20" s="82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</row>
    <row r="21" spans="2:126" s="3" customFormat="1" ht="14.4">
      <c r="B21" s="452"/>
      <c r="C21" s="27" t="s">
        <v>5</v>
      </c>
      <c r="D21" s="461"/>
      <c r="E21" s="461"/>
      <c r="F21" s="461"/>
      <c r="G21" s="461"/>
      <c r="H21" s="461"/>
      <c r="I21" s="461"/>
      <c r="J21" s="461"/>
      <c r="K21" s="461"/>
      <c r="L21" s="461"/>
      <c r="M21" s="461"/>
      <c r="N21" s="461"/>
      <c r="O21" s="461"/>
      <c r="P21" s="461"/>
      <c r="Q21" s="461"/>
      <c r="R21" s="461"/>
      <c r="S21" s="461"/>
      <c r="T21" s="461"/>
      <c r="U21" s="461"/>
      <c r="V21" s="461"/>
      <c r="W21" s="461"/>
      <c r="X21" s="461"/>
      <c r="Y21" s="461"/>
      <c r="Z21" s="461"/>
      <c r="AA21" s="461"/>
      <c r="AB21" s="461"/>
      <c r="AC21" s="461"/>
      <c r="AD21" s="461"/>
      <c r="AE21" s="461"/>
      <c r="AF21" s="461"/>
      <c r="AG21" s="461"/>
      <c r="AH21" s="461"/>
      <c r="AI21" s="461"/>
      <c r="AJ21" s="461"/>
      <c r="AK21" s="461"/>
      <c r="AL21" s="461"/>
      <c r="AM21" s="461"/>
      <c r="AN21" s="461"/>
      <c r="AO21" s="461"/>
      <c r="AP21" s="461"/>
      <c r="AQ21" s="461"/>
      <c r="AR21" s="461"/>
      <c r="AS21" s="461"/>
      <c r="AT21" s="461"/>
      <c r="AU21" s="461"/>
      <c r="AV21" s="461"/>
      <c r="AW21" s="461"/>
      <c r="AX21" s="461"/>
      <c r="AY21" s="461"/>
      <c r="AZ21" s="461"/>
      <c r="BA21" s="461"/>
      <c r="BB21" s="461"/>
      <c r="BC21" s="461"/>
      <c r="BD21" s="461"/>
      <c r="BE21" s="461"/>
      <c r="BF21" s="461"/>
      <c r="BG21" s="461"/>
      <c r="BH21" s="461"/>
      <c r="BI21" s="461"/>
      <c r="BJ21" s="461"/>
      <c r="BK21" s="461"/>
      <c r="BL21" s="461"/>
      <c r="BM21" s="461"/>
      <c r="BN21" s="461"/>
      <c r="BO21" s="461"/>
      <c r="BP21" s="461"/>
      <c r="BQ21" s="461"/>
      <c r="BR21" s="461"/>
      <c r="BS21" s="461"/>
      <c r="BT21" s="461"/>
      <c r="BU21" s="461"/>
      <c r="BV21" s="461"/>
      <c r="BW21" s="461"/>
      <c r="BX21" s="461"/>
      <c r="BY21" s="461"/>
      <c r="BZ21" s="461"/>
      <c r="CA21" s="461"/>
      <c r="CB21" s="461"/>
      <c r="CC21" s="461"/>
      <c r="CD21" s="461"/>
      <c r="CE21" s="461"/>
      <c r="CF21" s="461"/>
      <c r="CG21" s="461"/>
      <c r="CH21" s="46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</row>
    <row r="22" spans="2:126" s="3" customFormat="1" ht="14.4">
      <c r="B22" s="452"/>
      <c r="C22" s="18" t="s">
        <v>70</v>
      </c>
      <c r="D22" s="368"/>
      <c r="E22" s="368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2"/>
      <c r="CA22" s="82"/>
      <c r="CB22" s="82"/>
      <c r="CC22" s="82"/>
      <c r="CD22" s="82"/>
      <c r="CE22" s="82"/>
      <c r="CF22" s="82"/>
      <c r="CG22" s="82"/>
      <c r="CH22" s="8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</row>
    <row r="23" spans="2:126" s="3" customFormat="1" ht="14.4">
      <c r="B23" s="452"/>
      <c r="C23" s="18" t="s">
        <v>71</v>
      </c>
      <c r="D23" s="368"/>
      <c r="E23" s="368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2"/>
      <c r="CD23" s="82"/>
      <c r="CE23" s="82"/>
      <c r="CF23" s="82"/>
      <c r="CG23" s="82"/>
      <c r="CH23" s="82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</row>
    <row r="24" spans="2:126" s="3" customFormat="1" ht="14.4">
      <c r="B24" s="452"/>
      <c r="C24" s="28" t="s">
        <v>6</v>
      </c>
      <c r="D24" s="461"/>
      <c r="E24" s="461"/>
      <c r="F24" s="461"/>
      <c r="G24" s="461"/>
      <c r="H24" s="461"/>
      <c r="I24" s="461"/>
      <c r="J24" s="461"/>
      <c r="K24" s="461"/>
      <c r="L24" s="461"/>
      <c r="M24" s="461"/>
      <c r="N24" s="461"/>
      <c r="O24" s="461"/>
      <c r="P24" s="461"/>
      <c r="Q24" s="461"/>
      <c r="R24" s="461"/>
      <c r="S24" s="461"/>
      <c r="T24" s="461"/>
      <c r="U24" s="461"/>
      <c r="V24" s="461"/>
      <c r="W24" s="461"/>
      <c r="X24" s="461"/>
      <c r="Y24" s="461"/>
      <c r="Z24" s="461"/>
      <c r="AA24" s="461"/>
      <c r="AB24" s="461"/>
      <c r="AC24" s="461"/>
      <c r="AD24" s="461"/>
      <c r="AE24" s="461"/>
      <c r="AF24" s="461"/>
      <c r="AG24" s="461"/>
      <c r="AH24" s="461"/>
      <c r="AI24" s="461"/>
      <c r="AJ24" s="461"/>
      <c r="AK24" s="461"/>
      <c r="AL24" s="461"/>
      <c r="AM24" s="461"/>
      <c r="AN24" s="461"/>
      <c r="AO24" s="461"/>
      <c r="AP24" s="461"/>
      <c r="AQ24" s="461"/>
      <c r="AR24" s="461"/>
      <c r="AS24" s="461"/>
      <c r="AT24" s="461"/>
      <c r="AU24" s="461"/>
      <c r="AV24" s="461"/>
      <c r="AW24" s="461"/>
      <c r="AX24" s="461"/>
      <c r="AY24" s="461"/>
      <c r="AZ24" s="461"/>
      <c r="BA24" s="461"/>
      <c r="BB24" s="461"/>
      <c r="BC24" s="461"/>
      <c r="BD24" s="461"/>
      <c r="BE24" s="461"/>
      <c r="BF24" s="461"/>
      <c r="BG24" s="461"/>
      <c r="BH24" s="461"/>
      <c r="BI24" s="461"/>
      <c r="BJ24" s="461"/>
      <c r="BK24" s="461"/>
      <c r="BL24" s="461"/>
      <c r="BM24" s="461"/>
      <c r="BN24" s="461"/>
      <c r="BO24" s="461"/>
      <c r="BP24" s="461"/>
      <c r="BQ24" s="461"/>
      <c r="BR24" s="461"/>
      <c r="BS24" s="461"/>
      <c r="BT24" s="461"/>
      <c r="BU24" s="461"/>
      <c r="BV24" s="461"/>
      <c r="BW24" s="461"/>
      <c r="BX24" s="461"/>
      <c r="BY24" s="461"/>
      <c r="BZ24" s="461"/>
      <c r="CA24" s="461"/>
      <c r="CB24" s="461"/>
      <c r="CC24" s="461"/>
      <c r="CD24" s="461"/>
      <c r="CE24" s="461"/>
      <c r="CF24" s="461"/>
      <c r="CG24" s="461"/>
      <c r="CH24" s="461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</row>
    <row r="25" spans="2:126" s="3" customFormat="1" ht="14.4">
      <c r="B25" s="452"/>
      <c r="C25" s="18" t="s">
        <v>70</v>
      </c>
      <c r="D25" s="368"/>
      <c r="E25" s="368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82"/>
      <c r="CB25" s="82"/>
      <c r="CC25" s="82"/>
      <c r="CD25" s="82"/>
      <c r="CE25" s="82"/>
      <c r="CF25" s="82"/>
      <c r="CG25" s="82"/>
      <c r="CH25" s="82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</row>
    <row r="26" spans="2:126" s="3" customFormat="1" ht="14.4">
      <c r="B26" s="452"/>
      <c r="C26" s="18" t="s">
        <v>71</v>
      </c>
      <c r="D26" s="368"/>
      <c r="E26" s="368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2"/>
      <c r="CA26" s="82"/>
      <c r="CB26" s="82"/>
      <c r="CC26" s="82"/>
      <c r="CD26" s="82"/>
      <c r="CE26" s="82"/>
      <c r="CF26" s="82"/>
      <c r="CG26" s="82"/>
      <c r="CH26" s="82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</row>
    <row r="27" spans="2:126" s="3" customFormat="1" ht="14.4">
      <c r="B27" s="452"/>
      <c r="C27" s="27" t="s">
        <v>7</v>
      </c>
      <c r="D27" s="461"/>
      <c r="E27" s="461"/>
      <c r="F27" s="461"/>
      <c r="G27" s="461"/>
      <c r="H27" s="461"/>
      <c r="I27" s="461"/>
      <c r="J27" s="461"/>
      <c r="K27" s="461"/>
      <c r="L27" s="461"/>
      <c r="M27" s="461"/>
      <c r="N27" s="461"/>
      <c r="O27" s="461"/>
      <c r="P27" s="461"/>
      <c r="Q27" s="461"/>
      <c r="R27" s="461"/>
      <c r="S27" s="461"/>
      <c r="T27" s="461"/>
      <c r="U27" s="461"/>
      <c r="V27" s="461"/>
      <c r="W27" s="461"/>
      <c r="X27" s="461"/>
      <c r="Y27" s="461"/>
      <c r="Z27" s="461"/>
      <c r="AA27" s="461"/>
      <c r="AB27" s="461"/>
      <c r="AC27" s="461"/>
      <c r="AD27" s="461"/>
      <c r="AE27" s="461"/>
      <c r="AF27" s="461"/>
      <c r="AG27" s="461"/>
      <c r="AH27" s="461"/>
      <c r="AI27" s="461"/>
      <c r="AJ27" s="461"/>
      <c r="AK27" s="461"/>
      <c r="AL27" s="461"/>
      <c r="AM27" s="461"/>
      <c r="AN27" s="461"/>
      <c r="AO27" s="461"/>
      <c r="AP27" s="461"/>
      <c r="AQ27" s="461"/>
      <c r="AR27" s="461"/>
      <c r="AS27" s="461"/>
      <c r="AT27" s="461"/>
      <c r="AU27" s="461"/>
      <c r="AV27" s="461"/>
      <c r="AW27" s="461"/>
      <c r="AX27" s="461"/>
      <c r="AY27" s="461"/>
      <c r="AZ27" s="461"/>
      <c r="BA27" s="461"/>
      <c r="BB27" s="461"/>
      <c r="BC27" s="461"/>
      <c r="BD27" s="461"/>
      <c r="BE27" s="461"/>
      <c r="BF27" s="461"/>
      <c r="BG27" s="461"/>
      <c r="BH27" s="461"/>
      <c r="BI27" s="461"/>
      <c r="BJ27" s="461"/>
      <c r="BK27" s="461"/>
      <c r="BL27" s="461"/>
      <c r="BM27" s="461"/>
      <c r="BN27" s="461"/>
      <c r="BO27" s="461"/>
      <c r="BP27" s="461"/>
      <c r="BQ27" s="461"/>
      <c r="BR27" s="461"/>
      <c r="BS27" s="461"/>
      <c r="BT27" s="461"/>
      <c r="BU27" s="461"/>
      <c r="BV27" s="461"/>
      <c r="BW27" s="461"/>
      <c r="BX27" s="461"/>
      <c r="BY27" s="461"/>
      <c r="BZ27" s="461"/>
      <c r="CA27" s="461"/>
      <c r="CB27" s="461"/>
      <c r="CC27" s="461"/>
      <c r="CD27" s="461"/>
      <c r="CE27" s="461"/>
      <c r="CF27" s="461"/>
      <c r="CG27" s="461"/>
      <c r="CH27" s="461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</row>
    <row r="28" spans="2:126" s="3" customFormat="1" ht="14.4">
      <c r="B28" s="452"/>
      <c r="C28" s="18" t="s">
        <v>70</v>
      </c>
      <c r="D28" s="368"/>
      <c r="E28" s="368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2"/>
      <c r="CA28" s="82"/>
      <c r="CB28" s="82"/>
      <c r="CC28" s="82"/>
      <c r="CD28" s="82"/>
      <c r="CE28" s="82"/>
      <c r="CF28" s="82"/>
      <c r="CG28" s="82"/>
      <c r="CH28" s="82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</row>
    <row r="29" spans="2:126" s="3" customFormat="1" ht="14.4">
      <c r="B29" s="452"/>
      <c r="C29" s="18" t="s">
        <v>71</v>
      </c>
      <c r="D29" s="368"/>
      <c r="E29" s="368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  <c r="BZ29" s="82"/>
      <c r="CA29" s="82"/>
      <c r="CB29" s="82"/>
      <c r="CC29" s="82"/>
      <c r="CD29" s="82"/>
      <c r="CE29" s="82"/>
      <c r="CF29" s="82"/>
      <c r="CG29" s="82"/>
      <c r="CH29" s="82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</row>
    <row r="30" spans="2:126" s="44" customFormat="1" ht="14.4">
      <c r="B30" s="17" t="s">
        <v>45</v>
      </c>
      <c r="C30" s="297"/>
      <c r="D30" s="462"/>
      <c r="E30" s="462"/>
      <c r="F30" s="462"/>
      <c r="G30" s="462"/>
      <c r="H30" s="462"/>
      <c r="I30" s="462"/>
      <c r="J30" s="462"/>
      <c r="K30" s="462"/>
      <c r="L30" s="462"/>
      <c r="M30" s="462"/>
      <c r="N30" s="462"/>
      <c r="O30" s="462"/>
      <c r="P30" s="462"/>
      <c r="Q30" s="462"/>
      <c r="R30" s="462"/>
      <c r="S30" s="462"/>
      <c r="T30" s="462"/>
      <c r="U30" s="462"/>
      <c r="V30" s="462"/>
      <c r="W30" s="462"/>
      <c r="X30" s="462"/>
      <c r="Y30" s="462"/>
      <c r="Z30" s="462"/>
      <c r="AA30" s="462"/>
      <c r="AB30" s="462"/>
      <c r="AC30" s="462"/>
      <c r="AD30" s="462"/>
      <c r="AE30" s="462"/>
      <c r="AF30" s="462"/>
      <c r="AG30" s="462"/>
      <c r="AH30" s="462"/>
      <c r="AI30" s="462"/>
      <c r="AJ30" s="462"/>
      <c r="AK30" s="462"/>
      <c r="AL30" s="462"/>
      <c r="AM30" s="462"/>
      <c r="AN30" s="462"/>
      <c r="AO30" s="462"/>
      <c r="AP30" s="462"/>
      <c r="AQ30" s="462"/>
      <c r="AR30" s="462"/>
      <c r="AS30" s="462"/>
      <c r="AT30" s="462"/>
      <c r="AU30" s="462"/>
      <c r="AV30" s="462"/>
      <c r="AW30" s="462"/>
      <c r="AX30" s="462"/>
      <c r="AY30" s="462"/>
      <c r="AZ30" s="462"/>
      <c r="BA30" s="462"/>
      <c r="BB30" s="462"/>
      <c r="BC30" s="462"/>
      <c r="BD30" s="462"/>
      <c r="BE30" s="462"/>
      <c r="BF30" s="462"/>
      <c r="BG30" s="462"/>
      <c r="BH30" s="462"/>
      <c r="BI30" s="462"/>
      <c r="BJ30" s="462"/>
      <c r="BK30" s="462"/>
      <c r="BL30" s="462"/>
      <c r="BM30" s="462"/>
      <c r="BN30" s="462"/>
      <c r="BO30" s="462"/>
      <c r="BP30" s="462"/>
      <c r="BQ30" s="462"/>
      <c r="BR30" s="462"/>
      <c r="BS30" s="462"/>
      <c r="BT30" s="462"/>
      <c r="BU30" s="462"/>
      <c r="BV30" s="462"/>
      <c r="BW30" s="462"/>
      <c r="BX30" s="462"/>
      <c r="BY30" s="462"/>
      <c r="BZ30" s="462"/>
      <c r="CA30" s="462"/>
      <c r="CB30" s="462"/>
      <c r="CC30" s="462"/>
      <c r="CD30" s="462"/>
      <c r="CE30" s="462"/>
      <c r="CF30" s="462"/>
      <c r="CG30" s="462"/>
      <c r="CH30" s="462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</row>
    <row r="31" spans="2:126" s="12" customFormat="1" ht="4.5" customHeight="1">
      <c r="B31" s="13"/>
      <c r="C31" s="14"/>
      <c r="D31"/>
      <c r="E31"/>
      <c r="F31"/>
      <c r="G31"/>
      <c r="H31"/>
      <c r="I31"/>
      <c r="J31"/>
      <c r="K31"/>
      <c r="L31"/>
      <c r="M31"/>
      <c r="N31"/>
      <c r="O3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</row>
    <row r="32" spans="2:126" s="3" customFormat="1" ht="17.25" customHeight="1">
      <c r="B32" s="452" t="s">
        <v>8</v>
      </c>
      <c r="C32" s="29" t="s">
        <v>9</v>
      </c>
      <c r="D32" s="461"/>
      <c r="E32" s="461"/>
      <c r="F32" s="461"/>
      <c r="G32" s="461"/>
      <c r="H32" s="461"/>
      <c r="I32" s="461"/>
      <c r="J32" s="461"/>
      <c r="K32" s="461"/>
      <c r="L32" s="461"/>
      <c r="M32" s="461"/>
      <c r="N32" s="461"/>
      <c r="O32" s="461"/>
      <c r="P32" s="461"/>
      <c r="Q32" s="461"/>
      <c r="R32" s="461"/>
      <c r="S32" s="461"/>
      <c r="T32" s="461"/>
      <c r="U32" s="461"/>
      <c r="V32" s="461"/>
      <c r="W32" s="461"/>
      <c r="X32" s="461"/>
      <c r="Y32" s="461"/>
      <c r="Z32" s="461"/>
      <c r="AA32" s="461"/>
      <c r="AB32" s="461"/>
      <c r="AC32" s="461"/>
      <c r="AD32" s="461"/>
      <c r="AE32" s="461"/>
      <c r="AF32" s="461"/>
      <c r="AG32" s="461"/>
      <c r="AH32" s="461"/>
      <c r="AI32" s="461"/>
      <c r="AJ32" s="461"/>
      <c r="AK32" s="461"/>
      <c r="AL32" s="461"/>
      <c r="AM32" s="461"/>
      <c r="AN32" s="461"/>
      <c r="AO32" s="461"/>
      <c r="AP32" s="461"/>
      <c r="AQ32" s="461"/>
      <c r="AR32" s="461"/>
      <c r="AS32" s="461"/>
      <c r="AT32" s="461"/>
      <c r="AU32" s="461"/>
      <c r="AV32" s="461"/>
      <c r="AW32" s="461"/>
      <c r="AX32" s="461"/>
      <c r="AY32" s="461"/>
      <c r="AZ32" s="461"/>
      <c r="BA32" s="461"/>
      <c r="BB32" s="461"/>
      <c r="BC32" s="461"/>
      <c r="BD32" s="461"/>
      <c r="BE32" s="461"/>
      <c r="BF32" s="461"/>
      <c r="BG32" s="461"/>
      <c r="BH32" s="461"/>
      <c r="BI32" s="461"/>
      <c r="BJ32" s="461"/>
      <c r="BK32" s="461"/>
      <c r="BL32" s="461"/>
      <c r="BM32" s="461"/>
      <c r="BN32" s="461"/>
      <c r="BO32" s="461"/>
      <c r="BP32" s="461"/>
      <c r="BQ32" s="461"/>
      <c r="BR32" s="461"/>
      <c r="BS32" s="461"/>
      <c r="BT32" s="461"/>
      <c r="BU32" s="461"/>
      <c r="BV32" s="461"/>
      <c r="BW32" s="461"/>
      <c r="BX32" s="461"/>
      <c r="BY32" s="461"/>
      <c r="BZ32" s="461"/>
      <c r="CA32" s="461"/>
      <c r="CB32" s="461"/>
      <c r="CC32" s="461"/>
      <c r="CD32" s="461"/>
      <c r="CE32" s="461"/>
      <c r="CF32" s="461"/>
      <c r="CG32" s="461"/>
      <c r="CH32" s="461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</row>
    <row r="33" spans="2:126" s="3" customFormat="1" ht="15.75" customHeight="1">
      <c r="B33" s="452"/>
      <c r="C33" s="18" t="s">
        <v>70</v>
      </c>
      <c r="D33" s="368"/>
      <c r="E33" s="368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2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  <c r="BZ33" s="82"/>
      <c r="CA33" s="82"/>
      <c r="CB33" s="82"/>
      <c r="CC33" s="82"/>
      <c r="CD33" s="82"/>
      <c r="CE33" s="82"/>
      <c r="CF33" s="82"/>
      <c r="CG33" s="82"/>
      <c r="CH33" s="82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</row>
    <row r="34" spans="2:126" s="3" customFormat="1" ht="15.75" customHeight="1">
      <c r="B34" s="452"/>
      <c r="C34" s="18" t="s">
        <v>71</v>
      </c>
      <c r="D34" s="368"/>
      <c r="E34" s="368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  <c r="BZ34" s="82"/>
      <c r="CA34" s="82"/>
      <c r="CB34" s="82"/>
      <c r="CC34" s="82"/>
      <c r="CD34" s="82"/>
      <c r="CE34" s="82"/>
      <c r="CF34" s="82"/>
      <c r="CG34" s="82"/>
      <c r="CH34" s="82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</row>
    <row r="35" spans="2:126" s="3" customFormat="1" ht="14.4">
      <c r="B35" s="452"/>
      <c r="C35" s="30" t="s">
        <v>10</v>
      </c>
      <c r="D35" s="461"/>
      <c r="E35" s="461"/>
      <c r="F35" s="461"/>
      <c r="G35" s="461"/>
      <c r="H35" s="461"/>
      <c r="I35" s="461"/>
      <c r="J35" s="461"/>
      <c r="K35" s="461"/>
      <c r="L35" s="461"/>
      <c r="M35" s="461"/>
      <c r="N35" s="461"/>
      <c r="O35" s="461"/>
      <c r="P35" s="461"/>
      <c r="Q35" s="461"/>
      <c r="R35" s="461"/>
      <c r="S35" s="461"/>
      <c r="T35" s="461"/>
      <c r="U35" s="461"/>
      <c r="V35" s="461"/>
      <c r="W35" s="461"/>
      <c r="X35" s="461"/>
      <c r="Y35" s="461"/>
      <c r="Z35" s="461"/>
      <c r="AA35" s="461"/>
      <c r="AB35" s="461"/>
      <c r="AC35" s="461"/>
      <c r="AD35" s="461"/>
      <c r="AE35" s="461"/>
      <c r="AF35" s="461"/>
      <c r="AG35" s="461"/>
      <c r="AH35" s="461"/>
      <c r="AI35" s="461"/>
      <c r="AJ35" s="461"/>
      <c r="AK35" s="461"/>
      <c r="AL35" s="461"/>
      <c r="AM35" s="461"/>
      <c r="AN35" s="461"/>
      <c r="AO35" s="461"/>
      <c r="AP35" s="461"/>
      <c r="AQ35" s="461"/>
      <c r="AR35" s="461"/>
      <c r="AS35" s="461"/>
      <c r="AT35" s="461"/>
      <c r="AU35" s="461"/>
      <c r="AV35" s="461"/>
      <c r="AW35" s="461"/>
      <c r="AX35" s="461"/>
      <c r="AY35" s="461"/>
      <c r="AZ35" s="461"/>
      <c r="BA35" s="461"/>
      <c r="BB35" s="461"/>
      <c r="BC35" s="461"/>
      <c r="BD35" s="461"/>
      <c r="BE35" s="461"/>
      <c r="BF35" s="461"/>
      <c r="BG35" s="461"/>
      <c r="BH35" s="461"/>
      <c r="BI35" s="461"/>
      <c r="BJ35" s="461"/>
      <c r="BK35" s="461"/>
      <c r="BL35" s="461"/>
      <c r="BM35" s="461"/>
      <c r="BN35" s="461"/>
      <c r="BO35" s="461"/>
      <c r="BP35" s="461"/>
      <c r="BQ35" s="461"/>
      <c r="BR35" s="461"/>
      <c r="BS35" s="461"/>
      <c r="BT35" s="461"/>
      <c r="BU35" s="461"/>
      <c r="BV35" s="461"/>
      <c r="BW35" s="461"/>
      <c r="BX35" s="461"/>
      <c r="BY35" s="461"/>
      <c r="BZ35" s="461"/>
      <c r="CA35" s="461"/>
      <c r="CB35" s="461"/>
      <c r="CC35" s="461"/>
      <c r="CD35" s="461"/>
      <c r="CE35" s="461"/>
      <c r="CF35" s="461"/>
      <c r="CG35" s="461"/>
      <c r="CH35" s="461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</row>
    <row r="36" spans="2:126" s="3" customFormat="1" ht="14.4">
      <c r="B36" s="452"/>
      <c r="C36" s="18" t="s">
        <v>70</v>
      </c>
      <c r="D36" s="368"/>
      <c r="E36" s="368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  <c r="BZ36" s="82"/>
      <c r="CA36" s="82"/>
      <c r="CB36" s="82"/>
      <c r="CC36" s="82"/>
      <c r="CD36" s="82"/>
      <c r="CE36" s="82"/>
      <c r="CF36" s="82"/>
      <c r="CG36" s="82"/>
      <c r="CH36" s="82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</row>
    <row r="37" spans="2:126" s="3" customFormat="1" ht="14.4">
      <c r="B37" s="452"/>
      <c r="C37" s="18" t="s">
        <v>71</v>
      </c>
      <c r="D37" s="368"/>
      <c r="E37" s="368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2"/>
      <c r="CA37" s="82"/>
      <c r="CB37" s="82"/>
      <c r="CC37" s="82"/>
      <c r="CD37" s="82"/>
      <c r="CE37" s="82"/>
      <c r="CF37" s="82"/>
      <c r="CG37" s="82"/>
      <c r="CH37" s="82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</row>
    <row r="38" spans="2:126" s="3" customFormat="1" ht="14.4">
      <c r="B38" s="452"/>
      <c r="C38" s="31" t="s">
        <v>11</v>
      </c>
      <c r="D38" s="461"/>
      <c r="E38" s="461"/>
      <c r="F38" s="461"/>
      <c r="G38" s="461"/>
      <c r="H38" s="461"/>
      <c r="I38" s="461"/>
      <c r="J38" s="461"/>
      <c r="K38" s="461"/>
      <c r="L38" s="461"/>
      <c r="M38" s="461"/>
      <c r="N38" s="461"/>
      <c r="O38" s="461"/>
      <c r="P38" s="461"/>
      <c r="Q38" s="461"/>
      <c r="R38" s="461"/>
      <c r="S38" s="461"/>
      <c r="T38" s="461"/>
      <c r="U38" s="461"/>
      <c r="V38" s="461"/>
      <c r="W38" s="461"/>
      <c r="X38" s="461"/>
      <c r="Y38" s="461"/>
      <c r="Z38" s="461"/>
      <c r="AA38" s="461"/>
      <c r="AB38" s="461"/>
      <c r="AC38" s="461"/>
      <c r="AD38" s="461"/>
      <c r="AE38" s="461"/>
      <c r="AF38" s="461"/>
      <c r="AG38" s="461"/>
      <c r="AH38" s="461"/>
      <c r="AI38" s="461"/>
      <c r="AJ38" s="461"/>
      <c r="AK38" s="461"/>
      <c r="AL38" s="461"/>
      <c r="AM38" s="461"/>
      <c r="AN38" s="461"/>
      <c r="AO38" s="461"/>
      <c r="AP38" s="461"/>
      <c r="AQ38" s="461"/>
      <c r="AR38" s="461"/>
      <c r="AS38" s="461"/>
      <c r="AT38" s="461"/>
      <c r="AU38" s="461"/>
      <c r="AV38" s="461"/>
      <c r="AW38" s="461"/>
      <c r="AX38" s="461"/>
      <c r="AY38" s="461"/>
      <c r="AZ38" s="461"/>
      <c r="BA38" s="461"/>
      <c r="BB38" s="461"/>
      <c r="BC38" s="461"/>
      <c r="BD38" s="461"/>
      <c r="BE38" s="461"/>
      <c r="BF38" s="461"/>
      <c r="BG38" s="461"/>
      <c r="BH38" s="461"/>
      <c r="BI38" s="461"/>
      <c r="BJ38" s="461"/>
      <c r="BK38" s="461"/>
      <c r="BL38" s="461"/>
      <c r="BM38" s="461"/>
      <c r="BN38" s="461"/>
      <c r="BO38" s="461"/>
      <c r="BP38" s="461"/>
      <c r="BQ38" s="461"/>
      <c r="BR38" s="461"/>
      <c r="BS38" s="461"/>
      <c r="BT38" s="461"/>
      <c r="BU38" s="461"/>
      <c r="BV38" s="461"/>
      <c r="BW38" s="461"/>
      <c r="BX38" s="461"/>
      <c r="BY38" s="461"/>
      <c r="BZ38" s="461"/>
      <c r="CA38" s="461"/>
      <c r="CB38" s="461"/>
      <c r="CC38" s="461"/>
      <c r="CD38" s="461"/>
      <c r="CE38" s="461"/>
      <c r="CF38" s="461"/>
      <c r="CG38" s="461"/>
      <c r="CH38" s="461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</row>
    <row r="39" spans="2:126" s="3" customFormat="1" ht="14.4">
      <c r="B39" s="452"/>
      <c r="C39" s="18" t="s">
        <v>70</v>
      </c>
      <c r="D39" s="368"/>
      <c r="E39" s="368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2"/>
      <c r="BM39" s="82"/>
      <c r="BN39" s="82"/>
      <c r="BO39" s="82"/>
      <c r="BP39" s="82"/>
      <c r="BQ39" s="82"/>
      <c r="BR39" s="82"/>
      <c r="BS39" s="82"/>
      <c r="BT39" s="82"/>
      <c r="BU39" s="82"/>
      <c r="BV39" s="82"/>
      <c r="BW39" s="82"/>
      <c r="BX39" s="82"/>
      <c r="BY39" s="82"/>
      <c r="BZ39" s="82"/>
      <c r="CA39" s="82"/>
      <c r="CB39" s="82"/>
      <c r="CC39" s="82"/>
      <c r="CD39" s="82"/>
      <c r="CE39" s="82"/>
      <c r="CF39" s="82"/>
      <c r="CG39" s="82"/>
      <c r="CH39" s="82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</row>
    <row r="40" spans="2:126" s="3" customFormat="1" ht="14.4">
      <c r="B40" s="452"/>
      <c r="C40" s="18" t="s">
        <v>71</v>
      </c>
      <c r="D40" s="368"/>
      <c r="E40" s="368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2"/>
      <c r="BM40" s="82"/>
      <c r="BN40" s="82"/>
      <c r="BO40" s="82"/>
      <c r="BP40" s="82"/>
      <c r="BQ40" s="82"/>
      <c r="BR40" s="82"/>
      <c r="BS40" s="82"/>
      <c r="BT40" s="82"/>
      <c r="BU40" s="82"/>
      <c r="BV40" s="82"/>
      <c r="BW40" s="82"/>
      <c r="BX40" s="82"/>
      <c r="BY40" s="82"/>
      <c r="BZ40" s="82"/>
      <c r="CA40" s="82"/>
      <c r="CB40" s="82"/>
      <c r="CC40" s="82"/>
      <c r="CD40" s="82"/>
      <c r="CE40" s="82"/>
      <c r="CF40" s="82"/>
      <c r="CG40" s="82"/>
      <c r="CH40" s="82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</row>
    <row r="41" spans="2:126" s="3" customFormat="1" ht="14.4">
      <c r="B41" s="452"/>
      <c r="C41" s="350" t="s">
        <v>135</v>
      </c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461"/>
      <c r="T41" s="461"/>
      <c r="U41" s="461"/>
      <c r="V41" s="461"/>
      <c r="W41" s="461"/>
      <c r="X41" s="461"/>
      <c r="Y41" s="461"/>
      <c r="Z41" s="461"/>
      <c r="AA41" s="461"/>
      <c r="AB41" s="461"/>
      <c r="AC41" s="461"/>
      <c r="AD41" s="461"/>
      <c r="AE41" s="461"/>
      <c r="AF41" s="461"/>
      <c r="AG41" s="461"/>
      <c r="AH41" s="461"/>
      <c r="AI41" s="461"/>
      <c r="AJ41" s="461"/>
      <c r="AK41" s="461"/>
      <c r="AL41" s="461"/>
      <c r="AM41" s="461"/>
      <c r="AN41" s="461"/>
      <c r="AO41" s="461"/>
      <c r="AP41" s="461"/>
      <c r="AQ41" s="461"/>
      <c r="AR41" s="461"/>
      <c r="AS41" s="461"/>
      <c r="AT41" s="461"/>
      <c r="AU41" s="461"/>
      <c r="AV41" s="461"/>
      <c r="AW41" s="461"/>
      <c r="AX41" s="461"/>
      <c r="AY41" s="461"/>
      <c r="AZ41" s="461"/>
      <c r="BA41" s="461"/>
      <c r="BB41" s="461"/>
      <c r="BC41" s="461"/>
      <c r="BD41" s="461"/>
      <c r="BE41" s="461"/>
      <c r="BF41" s="461"/>
      <c r="BG41" s="461"/>
      <c r="BH41" s="461"/>
      <c r="BI41" s="461"/>
      <c r="BJ41" s="461"/>
      <c r="BK41" s="461"/>
      <c r="BL41" s="461"/>
      <c r="BM41" s="461"/>
      <c r="BN41" s="461"/>
      <c r="BO41" s="461"/>
      <c r="BP41" s="461"/>
      <c r="BQ41" s="461"/>
      <c r="BR41" s="461"/>
      <c r="BS41" s="461"/>
      <c r="BT41" s="461"/>
      <c r="BU41" s="461"/>
      <c r="BV41" s="461"/>
      <c r="BW41" s="461"/>
      <c r="BX41" s="461"/>
      <c r="BY41" s="461"/>
      <c r="BZ41" s="461"/>
      <c r="CA41" s="461"/>
      <c r="CB41" s="461"/>
      <c r="CC41" s="461"/>
      <c r="CD41" s="461"/>
      <c r="CE41" s="461"/>
      <c r="CF41" s="461"/>
      <c r="CG41" s="461"/>
      <c r="CH41" s="46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</row>
    <row r="42" spans="2:126" s="3" customFormat="1" ht="14.4">
      <c r="B42" s="452"/>
      <c r="C42" s="351" t="s">
        <v>70</v>
      </c>
      <c r="D42" s="368"/>
      <c r="E42" s="368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82"/>
      <c r="AR42" s="82"/>
      <c r="AS42" s="82"/>
      <c r="AT42" s="82"/>
      <c r="AU42" s="82"/>
      <c r="AV42" s="82"/>
      <c r="AW42" s="82"/>
      <c r="AX42" s="82"/>
      <c r="AY42" s="82"/>
      <c r="AZ42" s="82"/>
      <c r="BA42" s="82"/>
      <c r="BB42" s="82"/>
      <c r="BC42" s="82"/>
      <c r="BD42" s="82"/>
      <c r="BE42" s="82"/>
      <c r="BF42" s="82"/>
      <c r="BG42" s="82"/>
      <c r="BH42" s="82"/>
      <c r="BI42" s="82"/>
      <c r="BJ42" s="82"/>
      <c r="BK42" s="82"/>
      <c r="BL42" s="82"/>
      <c r="BM42" s="82"/>
      <c r="BN42" s="82"/>
      <c r="BO42" s="82"/>
      <c r="BP42" s="82"/>
      <c r="BQ42" s="82"/>
      <c r="BR42" s="82"/>
      <c r="BS42" s="82"/>
      <c r="BT42" s="82"/>
      <c r="BU42" s="82"/>
      <c r="BV42" s="82"/>
      <c r="BW42" s="82"/>
      <c r="BX42" s="82"/>
      <c r="BY42" s="82"/>
      <c r="BZ42" s="82"/>
      <c r="CA42" s="82"/>
      <c r="CB42" s="82"/>
      <c r="CC42" s="82"/>
      <c r="CD42" s="82"/>
      <c r="CE42" s="82"/>
      <c r="CF42" s="82"/>
      <c r="CG42" s="82"/>
      <c r="CH42" s="8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</row>
    <row r="43" spans="2:126" s="3" customFormat="1" ht="14.4">
      <c r="B43" s="452"/>
      <c r="C43" s="351" t="s">
        <v>71</v>
      </c>
      <c r="D43" s="368"/>
      <c r="E43" s="368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82"/>
      <c r="BB43" s="82"/>
      <c r="BC43" s="82"/>
      <c r="BD43" s="82"/>
      <c r="BE43" s="82"/>
      <c r="BF43" s="82"/>
      <c r="BG43" s="82"/>
      <c r="BH43" s="82"/>
      <c r="BI43" s="82"/>
      <c r="BJ43" s="82"/>
      <c r="BK43" s="82"/>
      <c r="BL43" s="82"/>
      <c r="BM43" s="82"/>
      <c r="BN43" s="82"/>
      <c r="BO43" s="82"/>
      <c r="BP43" s="82"/>
      <c r="BQ43" s="82"/>
      <c r="BR43" s="82"/>
      <c r="BS43" s="82"/>
      <c r="BT43" s="82"/>
      <c r="BU43" s="82"/>
      <c r="BV43" s="82"/>
      <c r="BW43" s="82"/>
      <c r="BX43" s="82"/>
      <c r="BY43" s="82"/>
      <c r="BZ43" s="82"/>
      <c r="CA43" s="82"/>
      <c r="CB43" s="82"/>
      <c r="CC43" s="82"/>
      <c r="CD43" s="82"/>
      <c r="CE43" s="82"/>
      <c r="CF43" s="82"/>
      <c r="CG43" s="82"/>
      <c r="CH43" s="82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</row>
    <row r="44" spans="2:126" s="3" customFormat="1" ht="14.4">
      <c r="B44" s="452"/>
      <c r="C44" s="350" t="s">
        <v>136</v>
      </c>
      <c r="D44" s="461"/>
      <c r="E44" s="461"/>
      <c r="F44" s="461"/>
      <c r="G44" s="461"/>
      <c r="H44" s="461"/>
      <c r="I44" s="461"/>
      <c r="J44" s="461"/>
      <c r="K44" s="461"/>
      <c r="L44" s="461"/>
      <c r="M44" s="461"/>
      <c r="N44" s="461"/>
      <c r="O44" s="461"/>
      <c r="P44" s="461"/>
      <c r="Q44" s="461"/>
      <c r="R44" s="461"/>
      <c r="S44" s="461"/>
      <c r="T44" s="461"/>
      <c r="U44" s="461"/>
      <c r="V44" s="461"/>
      <c r="W44" s="461"/>
      <c r="X44" s="461"/>
      <c r="Y44" s="461"/>
      <c r="Z44" s="461"/>
      <c r="AA44" s="461"/>
      <c r="AB44" s="461"/>
      <c r="AC44" s="461"/>
      <c r="AD44" s="461"/>
      <c r="AE44" s="461"/>
      <c r="AF44" s="461"/>
      <c r="AG44" s="461"/>
      <c r="AH44" s="461"/>
      <c r="AI44" s="461"/>
      <c r="AJ44" s="461"/>
      <c r="AK44" s="461"/>
      <c r="AL44" s="461"/>
      <c r="AM44" s="461"/>
      <c r="AN44" s="461"/>
      <c r="AO44" s="461"/>
      <c r="AP44" s="461"/>
      <c r="AQ44" s="461"/>
      <c r="AR44" s="461"/>
      <c r="AS44" s="461"/>
      <c r="AT44" s="461"/>
      <c r="AU44" s="461"/>
      <c r="AV44" s="461"/>
      <c r="AW44" s="461"/>
      <c r="AX44" s="461"/>
      <c r="AY44" s="461"/>
      <c r="AZ44" s="461"/>
      <c r="BA44" s="461"/>
      <c r="BB44" s="461"/>
      <c r="BC44" s="461"/>
      <c r="BD44" s="461"/>
      <c r="BE44" s="461"/>
      <c r="BF44" s="461"/>
      <c r="BG44" s="461"/>
      <c r="BH44" s="461"/>
      <c r="BI44" s="461"/>
      <c r="BJ44" s="461"/>
      <c r="BK44" s="461"/>
      <c r="BL44" s="461"/>
      <c r="BM44" s="461"/>
      <c r="BN44" s="461"/>
      <c r="BO44" s="461"/>
      <c r="BP44" s="461"/>
      <c r="BQ44" s="461"/>
      <c r="BR44" s="461"/>
      <c r="BS44" s="461"/>
      <c r="BT44" s="461"/>
      <c r="BU44" s="461"/>
      <c r="BV44" s="461"/>
      <c r="BW44" s="461"/>
      <c r="BX44" s="461"/>
      <c r="BY44" s="461"/>
      <c r="BZ44" s="461"/>
      <c r="CA44" s="461"/>
      <c r="CB44" s="461"/>
      <c r="CC44" s="461"/>
      <c r="CD44" s="461"/>
      <c r="CE44" s="461"/>
      <c r="CF44" s="461"/>
      <c r="CG44" s="461"/>
      <c r="CH44" s="461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</row>
    <row r="45" spans="2:126" s="3" customFormat="1" ht="14.4">
      <c r="B45" s="452"/>
      <c r="C45" s="351" t="s">
        <v>70</v>
      </c>
      <c r="D45" s="368"/>
      <c r="E45" s="368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82"/>
      <c r="BB45" s="82"/>
      <c r="BC45" s="82"/>
      <c r="BD45" s="82"/>
      <c r="BE45" s="82"/>
      <c r="BF45" s="82"/>
      <c r="BG45" s="82"/>
      <c r="BH45" s="82"/>
      <c r="BI45" s="82"/>
      <c r="BJ45" s="82"/>
      <c r="BK45" s="82"/>
      <c r="BL45" s="82"/>
      <c r="BM45" s="82"/>
      <c r="BN45" s="82"/>
      <c r="BO45" s="82"/>
      <c r="BP45" s="82"/>
      <c r="BQ45" s="82"/>
      <c r="BR45" s="82"/>
      <c r="BS45" s="82"/>
      <c r="BT45" s="82"/>
      <c r="BU45" s="82"/>
      <c r="BV45" s="82"/>
      <c r="BW45" s="82"/>
      <c r="BX45" s="82"/>
      <c r="BY45" s="82"/>
      <c r="BZ45" s="82"/>
      <c r="CA45" s="82"/>
      <c r="CB45" s="82"/>
      <c r="CC45" s="82"/>
      <c r="CD45" s="82"/>
      <c r="CE45" s="82"/>
      <c r="CF45" s="82"/>
      <c r="CG45" s="82"/>
      <c r="CH45" s="82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</row>
    <row r="46" spans="2:126" s="3" customFormat="1" ht="14.4">
      <c r="B46" s="452"/>
      <c r="C46" s="351" t="s">
        <v>71</v>
      </c>
      <c r="D46" s="368"/>
      <c r="E46" s="368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82"/>
      <c r="BB46" s="82"/>
      <c r="BC46" s="82"/>
      <c r="BD46" s="82"/>
      <c r="BE46" s="82"/>
      <c r="BF46" s="82"/>
      <c r="BG46" s="82"/>
      <c r="BH46" s="82"/>
      <c r="BI46" s="82"/>
      <c r="BJ46" s="82"/>
      <c r="BK46" s="82"/>
      <c r="BL46" s="82"/>
      <c r="BM46" s="82"/>
      <c r="BN46" s="82"/>
      <c r="BO46" s="82"/>
      <c r="BP46" s="82"/>
      <c r="BQ46" s="82"/>
      <c r="BR46" s="82"/>
      <c r="BS46" s="82"/>
      <c r="BT46" s="82"/>
      <c r="BU46" s="82"/>
      <c r="BV46" s="82"/>
      <c r="BW46" s="82"/>
      <c r="BX46" s="82"/>
      <c r="BY46" s="82"/>
      <c r="BZ46" s="82"/>
      <c r="CA46" s="82"/>
      <c r="CB46" s="82"/>
      <c r="CC46" s="82"/>
      <c r="CD46" s="82"/>
      <c r="CE46" s="82"/>
      <c r="CF46" s="82"/>
      <c r="CG46" s="82"/>
      <c r="CH46" s="82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</row>
    <row r="47" spans="2:126" s="3" customFormat="1" ht="14.4">
      <c r="B47" s="452"/>
      <c r="C47" s="350" t="s">
        <v>137</v>
      </c>
      <c r="D47" s="461"/>
      <c r="E47" s="461"/>
      <c r="F47" s="461"/>
      <c r="G47" s="461"/>
      <c r="H47" s="461"/>
      <c r="I47" s="461"/>
      <c r="J47" s="461"/>
      <c r="K47" s="461"/>
      <c r="L47" s="461"/>
      <c r="M47" s="461"/>
      <c r="N47" s="461"/>
      <c r="O47" s="461"/>
      <c r="P47" s="461"/>
      <c r="Q47" s="461"/>
      <c r="R47" s="461"/>
      <c r="S47" s="461"/>
      <c r="T47" s="461"/>
      <c r="U47" s="461"/>
      <c r="V47" s="461"/>
      <c r="W47" s="461"/>
      <c r="X47" s="461"/>
      <c r="Y47" s="461"/>
      <c r="Z47" s="461"/>
      <c r="AA47" s="461"/>
      <c r="AB47" s="461"/>
      <c r="AC47" s="461"/>
      <c r="AD47" s="461"/>
      <c r="AE47" s="461"/>
      <c r="AF47" s="461"/>
      <c r="AG47" s="461"/>
      <c r="AH47" s="461"/>
      <c r="AI47" s="461"/>
      <c r="AJ47" s="461"/>
      <c r="AK47" s="461"/>
      <c r="AL47" s="461"/>
      <c r="AM47" s="461"/>
      <c r="AN47" s="461"/>
      <c r="AO47" s="461"/>
      <c r="AP47" s="461"/>
      <c r="AQ47" s="461"/>
      <c r="AR47" s="461"/>
      <c r="AS47" s="461"/>
      <c r="AT47" s="461"/>
      <c r="AU47" s="461"/>
      <c r="AV47" s="461"/>
      <c r="AW47" s="461"/>
      <c r="AX47" s="461"/>
      <c r="AY47" s="461"/>
      <c r="AZ47" s="461"/>
      <c r="BA47" s="461"/>
      <c r="BB47" s="461"/>
      <c r="BC47" s="461"/>
      <c r="BD47" s="461"/>
      <c r="BE47" s="461"/>
      <c r="BF47" s="461"/>
      <c r="BG47" s="461"/>
      <c r="BH47" s="461"/>
      <c r="BI47" s="461"/>
      <c r="BJ47" s="461"/>
      <c r="BK47" s="461"/>
      <c r="BL47" s="461"/>
      <c r="BM47" s="461"/>
      <c r="BN47" s="461"/>
      <c r="BO47" s="461"/>
      <c r="BP47" s="461"/>
      <c r="BQ47" s="461"/>
      <c r="BR47" s="461"/>
      <c r="BS47" s="461"/>
      <c r="BT47" s="461"/>
      <c r="BU47" s="461"/>
      <c r="BV47" s="461"/>
      <c r="BW47" s="461"/>
      <c r="BX47" s="461"/>
      <c r="BY47" s="461"/>
      <c r="BZ47" s="461"/>
      <c r="CA47" s="461"/>
      <c r="CB47" s="461"/>
      <c r="CC47" s="461"/>
      <c r="CD47" s="461"/>
      <c r="CE47" s="461"/>
      <c r="CF47" s="461"/>
      <c r="CG47" s="461"/>
      <c r="CH47" s="461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</row>
    <row r="48" spans="2:126" s="3" customFormat="1" ht="14.4">
      <c r="B48" s="452"/>
      <c r="C48" s="351" t="s">
        <v>70</v>
      </c>
      <c r="D48" s="368"/>
      <c r="E48" s="368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  <c r="AL48" s="82"/>
      <c r="AM48" s="82"/>
      <c r="AN48" s="82"/>
      <c r="AO48" s="82"/>
      <c r="AP48" s="82"/>
      <c r="AQ48" s="82"/>
      <c r="AR48" s="82"/>
      <c r="AS48" s="82"/>
      <c r="AT48" s="82"/>
      <c r="AU48" s="82"/>
      <c r="AV48" s="82"/>
      <c r="AW48" s="82"/>
      <c r="AX48" s="82"/>
      <c r="AY48" s="82"/>
      <c r="AZ48" s="82"/>
      <c r="BA48" s="82"/>
      <c r="BB48" s="82"/>
      <c r="BC48" s="82"/>
      <c r="BD48" s="82"/>
      <c r="BE48" s="82"/>
      <c r="BF48" s="82"/>
      <c r="BG48" s="82"/>
      <c r="BH48" s="82"/>
      <c r="BI48" s="82"/>
      <c r="BJ48" s="82"/>
      <c r="BK48" s="82"/>
      <c r="BL48" s="82"/>
      <c r="BM48" s="82"/>
      <c r="BN48" s="82"/>
      <c r="BO48" s="82"/>
      <c r="BP48" s="82"/>
      <c r="BQ48" s="82"/>
      <c r="BR48" s="82"/>
      <c r="BS48" s="82"/>
      <c r="BT48" s="82"/>
      <c r="BU48" s="82"/>
      <c r="BV48" s="82"/>
      <c r="BW48" s="82"/>
      <c r="BX48" s="82"/>
      <c r="BY48" s="82"/>
      <c r="BZ48" s="82"/>
      <c r="CA48" s="82"/>
      <c r="CB48" s="82"/>
      <c r="CC48" s="82"/>
      <c r="CD48" s="82"/>
      <c r="CE48" s="82"/>
      <c r="CF48" s="82"/>
      <c r="CG48" s="82"/>
      <c r="CH48" s="82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</row>
    <row r="49" spans="2:126" s="3" customFormat="1" ht="14.4">
      <c r="B49" s="452"/>
      <c r="C49" s="351" t="s">
        <v>71</v>
      </c>
      <c r="D49" s="368"/>
      <c r="E49" s="368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82"/>
      <c r="AO49" s="82"/>
      <c r="AP49" s="82"/>
      <c r="AQ49" s="82"/>
      <c r="AR49" s="82"/>
      <c r="AS49" s="82"/>
      <c r="AT49" s="82"/>
      <c r="AU49" s="82"/>
      <c r="AV49" s="82"/>
      <c r="AW49" s="82"/>
      <c r="AX49" s="82"/>
      <c r="AY49" s="82"/>
      <c r="AZ49" s="82"/>
      <c r="BA49" s="82"/>
      <c r="BB49" s="82"/>
      <c r="BC49" s="82"/>
      <c r="BD49" s="82"/>
      <c r="BE49" s="82"/>
      <c r="BF49" s="82"/>
      <c r="BG49" s="82"/>
      <c r="BH49" s="82"/>
      <c r="BI49" s="82"/>
      <c r="BJ49" s="82"/>
      <c r="BK49" s="82"/>
      <c r="BL49" s="82"/>
      <c r="BM49" s="82"/>
      <c r="BN49" s="82"/>
      <c r="BO49" s="82"/>
      <c r="BP49" s="82"/>
      <c r="BQ49" s="82"/>
      <c r="BR49" s="82"/>
      <c r="BS49" s="82"/>
      <c r="BT49" s="82"/>
      <c r="BU49" s="82"/>
      <c r="BV49" s="82"/>
      <c r="BW49" s="82"/>
      <c r="BX49" s="82"/>
      <c r="BY49" s="82"/>
      <c r="BZ49" s="82"/>
      <c r="CA49" s="82"/>
      <c r="CB49" s="82"/>
      <c r="CC49" s="82"/>
      <c r="CD49" s="82"/>
      <c r="CE49" s="82"/>
      <c r="CF49" s="82"/>
      <c r="CG49" s="82"/>
      <c r="CH49" s="82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</row>
    <row r="50" spans="2:126" s="3" customFormat="1" ht="14.4">
      <c r="B50" s="452"/>
      <c r="C50" s="350" t="s">
        <v>138</v>
      </c>
      <c r="D50" s="461"/>
      <c r="E50" s="461"/>
      <c r="F50" s="461"/>
      <c r="G50" s="461"/>
      <c r="H50" s="461"/>
      <c r="I50" s="461"/>
      <c r="J50" s="461"/>
      <c r="K50" s="461"/>
      <c r="L50" s="461"/>
      <c r="M50" s="461"/>
      <c r="N50" s="461"/>
      <c r="O50" s="461"/>
      <c r="P50" s="461"/>
      <c r="Q50" s="461"/>
      <c r="R50" s="461"/>
      <c r="S50" s="461"/>
      <c r="T50" s="461"/>
      <c r="U50" s="461"/>
      <c r="V50" s="461"/>
      <c r="W50" s="461"/>
      <c r="X50" s="461"/>
      <c r="Y50" s="461"/>
      <c r="Z50" s="461"/>
      <c r="AA50" s="461"/>
      <c r="AB50" s="461"/>
      <c r="AC50" s="461"/>
      <c r="AD50" s="461"/>
      <c r="AE50" s="461"/>
      <c r="AF50" s="461"/>
      <c r="AG50" s="461"/>
      <c r="AH50" s="461"/>
      <c r="AI50" s="461"/>
      <c r="AJ50" s="461"/>
      <c r="AK50" s="461"/>
      <c r="AL50" s="461"/>
      <c r="AM50" s="461"/>
      <c r="AN50" s="461"/>
      <c r="AO50" s="461"/>
      <c r="AP50" s="461"/>
      <c r="AQ50" s="461"/>
      <c r="AR50" s="461"/>
      <c r="AS50" s="461"/>
      <c r="AT50" s="461"/>
      <c r="AU50" s="461"/>
      <c r="AV50" s="461"/>
      <c r="AW50" s="461"/>
      <c r="AX50" s="461"/>
      <c r="AY50" s="461"/>
      <c r="AZ50" s="461"/>
      <c r="BA50" s="461"/>
      <c r="BB50" s="461"/>
      <c r="BC50" s="461"/>
      <c r="BD50" s="461"/>
      <c r="BE50" s="461"/>
      <c r="BF50" s="461"/>
      <c r="BG50" s="461"/>
      <c r="BH50" s="461"/>
      <c r="BI50" s="461"/>
      <c r="BJ50" s="461"/>
      <c r="BK50" s="461"/>
      <c r="BL50" s="461"/>
      <c r="BM50" s="461"/>
      <c r="BN50" s="461"/>
      <c r="BO50" s="461"/>
      <c r="BP50" s="461"/>
      <c r="BQ50" s="461"/>
      <c r="BR50" s="461"/>
      <c r="BS50" s="461"/>
      <c r="BT50" s="461"/>
      <c r="BU50" s="461"/>
      <c r="BV50" s="461"/>
      <c r="BW50" s="461"/>
      <c r="BX50" s="461"/>
      <c r="BY50" s="461"/>
      <c r="BZ50" s="461"/>
      <c r="CA50" s="461"/>
      <c r="CB50" s="461"/>
      <c r="CC50" s="461"/>
      <c r="CD50" s="461"/>
      <c r="CE50" s="461"/>
      <c r="CF50" s="461"/>
      <c r="CG50" s="461"/>
      <c r="CH50" s="461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</row>
    <row r="51" spans="2:126" s="3" customFormat="1" ht="14.4">
      <c r="B51" s="452"/>
      <c r="C51" s="351" t="s">
        <v>70</v>
      </c>
      <c r="D51" s="368"/>
      <c r="E51" s="368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82"/>
      <c r="BN51" s="82"/>
      <c r="BO51" s="82"/>
      <c r="BP51" s="82"/>
      <c r="BQ51" s="82"/>
      <c r="BR51" s="82"/>
      <c r="BS51" s="82"/>
      <c r="BT51" s="82"/>
      <c r="BU51" s="82"/>
      <c r="BV51" s="82"/>
      <c r="BW51" s="82"/>
      <c r="BX51" s="82"/>
      <c r="BY51" s="82"/>
      <c r="BZ51" s="82"/>
      <c r="CA51" s="82"/>
      <c r="CB51" s="82"/>
      <c r="CC51" s="82"/>
      <c r="CD51" s="82"/>
      <c r="CE51" s="82"/>
      <c r="CF51" s="82"/>
      <c r="CG51" s="82"/>
      <c r="CH51" s="82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</row>
    <row r="52" spans="2:126" s="3" customFormat="1" ht="14.4">
      <c r="B52" s="452"/>
      <c r="C52" s="351" t="s">
        <v>71</v>
      </c>
      <c r="D52" s="368"/>
      <c r="E52" s="368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  <c r="BM52" s="82"/>
      <c r="BN52" s="82"/>
      <c r="BO52" s="82"/>
      <c r="BP52" s="82"/>
      <c r="BQ52" s="82"/>
      <c r="BR52" s="82"/>
      <c r="BS52" s="82"/>
      <c r="BT52" s="82"/>
      <c r="BU52" s="82"/>
      <c r="BV52" s="82"/>
      <c r="BW52" s="82"/>
      <c r="BX52" s="82"/>
      <c r="BY52" s="82"/>
      <c r="BZ52" s="82"/>
      <c r="CA52" s="82"/>
      <c r="CB52" s="82"/>
      <c r="CC52" s="82"/>
      <c r="CD52" s="82"/>
      <c r="CE52" s="82"/>
      <c r="CF52" s="82"/>
      <c r="CG52" s="82"/>
      <c r="CH52" s="8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</row>
    <row r="53" spans="2:126" s="3" customFormat="1" ht="17.25" customHeight="1">
      <c r="B53" s="452"/>
      <c r="C53" s="350" t="s">
        <v>139</v>
      </c>
      <c r="D53" s="461"/>
      <c r="E53" s="461"/>
      <c r="F53" s="461"/>
      <c r="G53" s="461"/>
      <c r="H53" s="461"/>
      <c r="I53" s="461"/>
      <c r="J53" s="461"/>
      <c r="K53" s="461"/>
      <c r="L53" s="461"/>
      <c r="M53" s="461"/>
      <c r="N53" s="461"/>
      <c r="O53" s="461"/>
      <c r="P53" s="461"/>
      <c r="Q53" s="461"/>
      <c r="R53" s="461"/>
      <c r="S53" s="461"/>
      <c r="T53" s="461"/>
      <c r="U53" s="461"/>
      <c r="V53" s="461"/>
      <c r="W53" s="461"/>
      <c r="X53" s="461"/>
      <c r="Y53" s="461"/>
      <c r="Z53" s="461"/>
      <c r="AA53" s="461"/>
      <c r="AB53" s="461"/>
      <c r="AC53" s="461"/>
      <c r="AD53" s="461"/>
      <c r="AE53" s="461"/>
      <c r="AF53" s="461"/>
      <c r="AG53" s="461"/>
      <c r="AH53" s="461"/>
      <c r="AI53" s="461"/>
      <c r="AJ53" s="461"/>
      <c r="AK53" s="461"/>
      <c r="AL53" s="461"/>
      <c r="AM53" s="461"/>
      <c r="AN53" s="461"/>
      <c r="AO53" s="461"/>
      <c r="AP53" s="461"/>
      <c r="AQ53" s="461"/>
      <c r="AR53" s="461"/>
      <c r="AS53" s="461"/>
      <c r="AT53" s="461"/>
      <c r="AU53" s="461"/>
      <c r="AV53" s="461"/>
      <c r="AW53" s="461"/>
      <c r="AX53" s="461"/>
      <c r="AY53" s="461"/>
      <c r="AZ53" s="461"/>
      <c r="BA53" s="461"/>
      <c r="BB53" s="461"/>
      <c r="BC53" s="461"/>
      <c r="BD53" s="461"/>
      <c r="BE53" s="461"/>
      <c r="BF53" s="461"/>
      <c r="BG53" s="461"/>
      <c r="BH53" s="461"/>
      <c r="BI53" s="461"/>
      <c r="BJ53" s="461"/>
      <c r="BK53" s="461"/>
      <c r="BL53" s="461"/>
      <c r="BM53" s="461"/>
      <c r="BN53" s="461"/>
      <c r="BO53" s="461"/>
      <c r="BP53" s="461"/>
      <c r="BQ53" s="461"/>
      <c r="BR53" s="461"/>
      <c r="BS53" s="461"/>
      <c r="BT53" s="461"/>
      <c r="BU53" s="461"/>
      <c r="BV53" s="461"/>
      <c r="BW53" s="461"/>
      <c r="BX53" s="461"/>
      <c r="BY53" s="461"/>
      <c r="BZ53" s="461"/>
      <c r="CA53" s="461"/>
      <c r="CB53" s="461"/>
      <c r="CC53" s="461"/>
      <c r="CD53" s="461"/>
      <c r="CE53" s="461"/>
      <c r="CF53" s="461"/>
      <c r="CG53" s="461"/>
      <c r="CH53" s="461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</row>
    <row r="54" spans="2:126" s="3" customFormat="1" ht="14.4">
      <c r="B54" s="452"/>
      <c r="C54" s="18" t="s">
        <v>70</v>
      </c>
      <c r="D54" s="368"/>
      <c r="E54" s="368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82"/>
      <c r="BN54" s="82"/>
      <c r="BO54" s="82"/>
      <c r="BP54" s="82"/>
      <c r="BQ54" s="82"/>
      <c r="BR54" s="82"/>
      <c r="BS54" s="82"/>
      <c r="BT54" s="82"/>
      <c r="BU54" s="82"/>
      <c r="BV54" s="82"/>
      <c r="BW54" s="82"/>
      <c r="BX54" s="82"/>
      <c r="BY54" s="82"/>
      <c r="BZ54" s="82"/>
      <c r="CA54" s="82"/>
      <c r="CB54" s="82"/>
      <c r="CC54" s="82"/>
      <c r="CD54" s="82"/>
      <c r="CE54" s="82"/>
      <c r="CF54" s="82"/>
      <c r="CG54" s="82"/>
      <c r="CH54" s="82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</row>
    <row r="55" spans="2:126" s="3" customFormat="1" ht="14.4">
      <c r="B55" s="452"/>
      <c r="C55" s="18" t="s">
        <v>71</v>
      </c>
      <c r="D55" s="368"/>
      <c r="E55" s="368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2"/>
      <c r="BD55" s="82"/>
      <c r="BE55" s="82"/>
      <c r="BF55" s="82"/>
      <c r="BG55" s="82"/>
      <c r="BH55" s="82"/>
      <c r="BI55" s="82"/>
      <c r="BJ55" s="82"/>
      <c r="BK55" s="82"/>
      <c r="BL55" s="82"/>
      <c r="BM55" s="82"/>
      <c r="BN55" s="82"/>
      <c r="BO55" s="82"/>
      <c r="BP55" s="82"/>
      <c r="BQ55" s="82"/>
      <c r="BR55" s="82"/>
      <c r="BS55" s="82"/>
      <c r="BT55" s="82"/>
      <c r="BU55" s="82"/>
      <c r="BV55" s="82"/>
      <c r="BW55" s="82"/>
      <c r="BX55" s="82"/>
      <c r="BY55" s="82"/>
      <c r="BZ55" s="82"/>
      <c r="CA55" s="82"/>
      <c r="CB55" s="82"/>
      <c r="CC55" s="82"/>
      <c r="CD55" s="82"/>
      <c r="CE55" s="82"/>
      <c r="CF55" s="82"/>
      <c r="CG55" s="82"/>
      <c r="CH55" s="82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</row>
    <row r="56" spans="2:126" s="3" customFormat="1" ht="14.4">
      <c r="B56" s="17" t="s">
        <v>45</v>
      </c>
      <c r="C56" s="297"/>
      <c r="D56" s="462"/>
      <c r="E56" s="462"/>
      <c r="F56" s="462"/>
      <c r="G56" s="462"/>
      <c r="H56" s="462"/>
      <c r="I56" s="462"/>
      <c r="J56" s="462"/>
      <c r="K56" s="462"/>
      <c r="L56" s="462"/>
      <c r="M56" s="462"/>
      <c r="N56" s="462"/>
      <c r="O56" s="462"/>
      <c r="P56" s="462"/>
      <c r="Q56" s="462"/>
      <c r="R56" s="462"/>
      <c r="S56" s="462"/>
      <c r="T56" s="462"/>
      <c r="U56" s="462"/>
      <c r="V56" s="462"/>
      <c r="W56" s="462"/>
      <c r="X56" s="462"/>
      <c r="Y56" s="462"/>
      <c r="Z56" s="462"/>
      <c r="AA56" s="462"/>
      <c r="AB56" s="462"/>
      <c r="AC56" s="462"/>
      <c r="AD56" s="462"/>
      <c r="AE56" s="462"/>
      <c r="AF56" s="462"/>
      <c r="AG56" s="462"/>
      <c r="AH56" s="462"/>
      <c r="AI56" s="462"/>
      <c r="AJ56" s="462"/>
      <c r="AK56" s="462"/>
      <c r="AL56" s="462"/>
      <c r="AM56" s="462"/>
      <c r="AN56" s="462"/>
      <c r="AO56" s="462"/>
      <c r="AP56" s="462"/>
      <c r="AQ56" s="462"/>
      <c r="AR56" s="462"/>
      <c r="AS56" s="462"/>
      <c r="AT56" s="462"/>
      <c r="AU56" s="462"/>
      <c r="AV56" s="462"/>
      <c r="AW56" s="462"/>
      <c r="AX56" s="462"/>
      <c r="AY56" s="462"/>
      <c r="AZ56" s="462"/>
      <c r="BA56" s="462"/>
      <c r="BB56" s="462"/>
      <c r="BC56" s="462"/>
      <c r="BD56" s="462"/>
      <c r="BE56" s="462"/>
      <c r="BF56" s="462"/>
      <c r="BG56" s="462"/>
      <c r="BH56" s="462"/>
      <c r="BI56" s="462"/>
      <c r="BJ56" s="462"/>
      <c r="BK56" s="462"/>
      <c r="BL56" s="462"/>
      <c r="BM56" s="462"/>
      <c r="BN56" s="462"/>
      <c r="BO56" s="462"/>
      <c r="BP56" s="462"/>
      <c r="BQ56" s="462"/>
      <c r="BR56" s="462"/>
      <c r="BS56" s="462"/>
      <c r="BT56" s="462"/>
      <c r="BU56" s="462"/>
      <c r="BV56" s="462"/>
      <c r="BW56" s="462"/>
      <c r="BX56" s="462"/>
      <c r="BY56" s="462"/>
      <c r="BZ56" s="462"/>
      <c r="CA56" s="462"/>
      <c r="CB56" s="462"/>
      <c r="CC56" s="462"/>
      <c r="CD56" s="462"/>
      <c r="CE56" s="462"/>
      <c r="CF56" s="462"/>
      <c r="CG56" s="462"/>
      <c r="CH56" s="462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</row>
    <row r="57" spans="2:126" s="12" customFormat="1" ht="4.5" customHeight="1">
      <c r="B57" s="13"/>
      <c r="C57" s="14"/>
      <c r="D57"/>
      <c r="E57"/>
      <c r="F57"/>
      <c r="G57"/>
      <c r="H57"/>
      <c r="I57"/>
      <c r="J57"/>
      <c r="K57"/>
      <c r="L57"/>
      <c r="M57"/>
      <c r="N57"/>
      <c r="O57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</row>
    <row r="58" spans="2:126" s="3" customFormat="1" ht="17.25" customHeight="1">
      <c r="B58" s="451" t="s">
        <v>17</v>
      </c>
      <c r="C58" s="28" t="s">
        <v>18</v>
      </c>
      <c r="D58" s="461"/>
      <c r="E58" s="461"/>
      <c r="F58" s="461"/>
      <c r="G58" s="461"/>
      <c r="H58" s="461"/>
      <c r="I58" s="461"/>
      <c r="J58" s="461"/>
      <c r="K58" s="461"/>
      <c r="L58" s="461"/>
      <c r="M58" s="461"/>
      <c r="N58" s="461"/>
      <c r="O58" s="461"/>
      <c r="P58" s="461"/>
      <c r="Q58" s="461"/>
      <c r="R58" s="461"/>
      <c r="S58" s="461"/>
      <c r="T58" s="461"/>
      <c r="U58" s="461"/>
      <c r="V58" s="461"/>
      <c r="W58" s="461"/>
      <c r="X58" s="461"/>
      <c r="Y58" s="461"/>
      <c r="Z58" s="461"/>
      <c r="AA58" s="461"/>
      <c r="AB58" s="461"/>
      <c r="AC58" s="461"/>
      <c r="AD58" s="461"/>
      <c r="AE58" s="461"/>
      <c r="AF58" s="461"/>
      <c r="AG58" s="461"/>
      <c r="AH58" s="461"/>
      <c r="AI58" s="461"/>
      <c r="AJ58" s="461"/>
      <c r="AK58" s="461"/>
      <c r="AL58" s="461"/>
      <c r="AM58" s="461"/>
      <c r="AN58" s="461"/>
      <c r="AO58" s="461"/>
      <c r="AP58" s="461"/>
      <c r="AQ58" s="461"/>
      <c r="AR58" s="461"/>
      <c r="AS58" s="461"/>
      <c r="AT58" s="461"/>
      <c r="AU58" s="461"/>
      <c r="AV58" s="461"/>
      <c r="AW58" s="461"/>
      <c r="AX58" s="461"/>
      <c r="AY58" s="461"/>
      <c r="AZ58" s="461"/>
      <c r="BA58" s="461"/>
      <c r="BB58" s="461"/>
      <c r="BC58" s="461"/>
      <c r="BD58" s="461"/>
      <c r="BE58" s="461"/>
      <c r="BF58" s="461"/>
      <c r="BG58" s="461"/>
      <c r="BH58" s="461"/>
      <c r="BI58" s="461"/>
      <c r="BJ58" s="461"/>
      <c r="BK58" s="461"/>
      <c r="BL58" s="461"/>
      <c r="BM58" s="461"/>
      <c r="BN58" s="461"/>
      <c r="BO58" s="461"/>
      <c r="BP58" s="461"/>
      <c r="BQ58" s="461"/>
      <c r="BR58" s="461"/>
      <c r="BS58" s="461"/>
      <c r="BT58" s="461"/>
      <c r="BU58" s="461"/>
      <c r="BV58" s="461"/>
      <c r="BW58" s="461"/>
      <c r="BX58" s="461"/>
      <c r="BY58" s="461"/>
      <c r="BZ58" s="461"/>
      <c r="CA58" s="461"/>
      <c r="CB58" s="461"/>
      <c r="CC58" s="461"/>
      <c r="CD58" s="461"/>
      <c r="CE58" s="461"/>
      <c r="CF58" s="461"/>
      <c r="CG58" s="461"/>
      <c r="CH58" s="461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</row>
    <row r="59" spans="2:126" s="3" customFormat="1" ht="14.4">
      <c r="B59" s="452"/>
      <c r="C59" s="18" t="s">
        <v>70</v>
      </c>
      <c r="D59" s="368"/>
      <c r="E59" s="368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2"/>
      <c r="AP59" s="82"/>
      <c r="AQ59" s="82"/>
      <c r="AR59" s="82"/>
      <c r="AS59" s="82"/>
      <c r="AT59" s="82"/>
      <c r="AU59" s="82"/>
      <c r="AV59" s="82"/>
      <c r="AW59" s="82"/>
      <c r="AX59" s="82"/>
      <c r="AY59" s="82"/>
      <c r="AZ59" s="82"/>
      <c r="BA59" s="82"/>
      <c r="BB59" s="82"/>
      <c r="BC59" s="82"/>
      <c r="BD59" s="82"/>
      <c r="BE59" s="82"/>
      <c r="BF59" s="82"/>
      <c r="BG59" s="82"/>
      <c r="BH59" s="82"/>
      <c r="BI59" s="82"/>
      <c r="BJ59" s="82"/>
      <c r="BK59" s="82"/>
      <c r="BL59" s="82"/>
      <c r="BM59" s="82"/>
      <c r="BN59" s="82"/>
      <c r="BO59" s="82"/>
      <c r="BP59" s="82"/>
      <c r="BQ59" s="82"/>
      <c r="BR59" s="82"/>
      <c r="BS59" s="82"/>
      <c r="BT59" s="82"/>
      <c r="BU59" s="82"/>
      <c r="BV59" s="82"/>
      <c r="BW59" s="82"/>
      <c r="BX59" s="82"/>
      <c r="BY59" s="82"/>
      <c r="BZ59" s="82"/>
      <c r="CA59" s="82"/>
      <c r="CB59" s="82"/>
      <c r="CC59" s="82"/>
      <c r="CD59" s="82"/>
      <c r="CE59" s="82"/>
      <c r="CF59" s="82"/>
      <c r="CG59" s="82"/>
      <c r="CH59" s="82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</row>
    <row r="60" spans="2:126" s="3" customFormat="1" ht="14.4">
      <c r="B60" s="453"/>
      <c r="C60" s="18" t="s">
        <v>71</v>
      </c>
      <c r="D60" s="368"/>
      <c r="E60" s="368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2"/>
      <c r="CA60" s="82"/>
      <c r="CB60" s="82"/>
      <c r="CC60" s="82"/>
      <c r="CD60" s="82"/>
      <c r="CE60" s="82"/>
      <c r="CF60" s="82"/>
      <c r="CG60" s="82"/>
      <c r="CH60" s="82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</row>
    <row r="61" spans="2:126" s="3" customFormat="1" ht="14.4">
      <c r="B61" s="11" t="s">
        <v>45</v>
      </c>
      <c r="C61" s="297"/>
      <c r="D61" s="462"/>
      <c r="E61" s="462"/>
      <c r="F61" s="462"/>
      <c r="G61" s="462"/>
      <c r="H61" s="462"/>
      <c r="I61" s="462"/>
      <c r="J61" s="462"/>
      <c r="K61" s="462"/>
      <c r="L61" s="462"/>
      <c r="M61" s="462"/>
      <c r="N61" s="462"/>
      <c r="O61" s="462"/>
      <c r="P61" s="462"/>
      <c r="Q61" s="462"/>
      <c r="R61" s="462"/>
      <c r="S61" s="462"/>
      <c r="T61" s="462"/>
      <c r="U61" s="462"/>
      <c r="V61" s="462"/>
      <c r="W61" s="462"/>
      <c r="X61" s="462"/>
      <c r="Y61" s="462"/>
      <c r="Z61" s="462"/>
      <c r="AA61" s="462"/>
      <c r="AB61" s="462"/>
      <c r="AC61" s="462"/>
      <c r="AD61" s="462"/>
      <c r="AE61" s="462"/>
      <c r="AF61" s="462"/>
      <c r="AG61" s="462"/>
      <c r="AH61" s="462"/>
      <c r="AI61" s="462"/>
      <c r="AJ61" s="462"/>
      <c r="AK61" s="462"/>
      <c r="AL61" s="462"/>
      <c r="AM61" s="462"/>
      <c r="AN61" s="462"/>
      <c r="AO61" s="462"/>
      <c r="AP61" s="462"/>
      <c r="AQ61" s="462"/>
      <c r="AR61" s="462"/>
      <c r="AS61" s="462"/>
      <c r="AT61" s="462"/>
      <c r="AU61" s="462"/>
      <c r="AV61" s="462"/>
      <c r="AW61" s="462"/>
      <c r="AX61" s="462"/>
      <c r="AY61" s="462"/>
      <c r="AZ61" s="462"/>
      <c r="BA61" s="462"/>
      <c r="BB61" s="462"/>
      <c r="BC61" s="462"/>
      <c r="BD61" s="462"/>
      <c r="BE61" s="462"/>
      <c r="BF61" s="462"/>
      <c r="BG61" s="462"/>
      <c r="BH61" s="462"/>
      <c r="BI61" s="462"/>
      <c r="BJ61" s="462"/>
      <c r="BK61" s="462"/>
      <c r="BL61" s="462"/>
      <c r="BM61" s="462"/>
      <c r="BN61" s="462"/>
      <c r="BO61" s="462"/>
      <c r="BP61" s="462"/>
      <c r="BQ61" s="462"/>
      <c r="BR61" s="462"/>
      <c r="BS61" s="462"/>
      <c r="BT61" s="462"/>
      <c r="BU61" s="462"/>
      <c r="BV61" s="462"/>
      <c r="BW61" s="462"/>
      <c r="BX61" s="462"/>
      <c r="BY61" s="462"/>
      <c r="BZ61" s="462"/>
      <c r="CA61" s="462"/>
      <c r="CB61" s="462"/>
      <c r="CC61" s="462"/>
      <c r="CD61" s="462"/>
      <c r="CE61" s="462"/>
      <c r="CF61" s="462"/>
      <c r="CG61" s="462"/>
      <c r="CH61" s="462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</row>
    <row r="62" spans="2:126" s="12" customFormat="1" ht="4.5" customHeight="1">
      <c r="B62" s="13"/>
      <c r="C62" s="16"/>
      <c r="D62"/>
      <c r="E62"/>
      <c r="F62"/>
      <c r="G62"/>
      <c r="H62"/>
      <c r="I62"/>
      <c r="J62"/>
      <c r="K62"/>
      <c r="L62"/>
      <c r="M62"/>
      <c r="N62"/>
      <c r="O62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</row>
    <row r="63" spans="2:126" s="3" customFormat="1" ht="18" customHeight="1">
      <c r="B63" s="452" t="s">
        <v>19</v>
      </c>
      <c r="C63" s="26" t="s">
        <v>9</v>
      </c>
      <c r="D63" s="461"/>
      <c r="E63" s="461"/>
      <c r="F63" s="461"/>
      <c r="G63" s="461"/>
      <c r="H63" s="461"/>
      <c r="I63" s="461"/>
      <c r="J63" s="461"/>
      <c r="K63" s="461"/>
      <c r="L63" s="461"/>
      <c r="M63" s="461"/>
      <c r="N63" s="461"/>
      <c r="O63" s="461"/>
      <c r="P63" s="461"/>
      <c r="Q63" s="461"/>
      <c r="R63" s="461"/>
      <c r="S63" s="461"/>
      <c r="T63" s="461"/>
      <c r="U63" s="461"/>
      <c r="V63" s="461"/>
      <c r="W63" s="461"/>
      <c r="X63" s="461"/>
      <c r="Y63" s="461"/>
      <c r="Z63" s="461"/>
      <c r="AA63" s="461"/>
      <c r="AB63" s="461"/>
      <c r="AC63" s="461"/>
      <c r="AD63" s="461"/>
      <c r="AE63" s="461"/>
      <c r="AF63" s="461"/>
      <c r="AG63" s="461"/>
      <c r="AH63" s="461"/>
      <c r="AI63" s="461"/>
      <c r="AJ63" s="461"/>
      <c r="AK63" s="461"/>
      <c r="AL63" s="461"/>
      <c r="AM63" s="461"/>
      <c r="AN63" s="461"/>
      <c r="AO63" s="461"/>
      <c r="AP63" s="461"/>
      <c r="AQ63" s="461"/>
      <c r="AR63" s="461"/>
      <c r="AS63" s="461"/>
      <c r="AT63" s="461"/>
      <c r="AU63" s="461"/>
      <c r="AV63" s="461"/>
      <c r="AW63" s="461"/>
      <c r="AX63" s="461"/>
      <c r="AY63" s="461"/>
      <c r="AZ63" s="461"/>
      <c r="BA63" s="461"/>
      <c r="BB63" s="461"/>
      <c r="BC63" s="461"/>
      <c r="BD63" s="461"/>
      <c r="BE63" s="461"/>
      <c r="BF63" s="461"/>
      <c r="BG63" s="461"/>
      <c r="BH63" s="461"/>
      <c r="BI63" s="461"/>
      <c r="BJ63" s="461"/>
      <c r="BK63" s="461"/>
      <c r="BL63" s="461"/>
      <c r="BM63" s="461"/>
      <c r="BN63" s="461"/>
      <c r="BO63" s="461"/>
      <c r="BP63" s="461"/>
      <c r="BQ63" s="461"/>
      <c r="BR63" s="461"/>
      <c r="BS63" s="461"/>
      <c r="BT63" s="461"/>
      <c r="BU63" s="461"/>
      <c r="BV63" s="461"/>
      <c r="BW63" s="461"/>
      <c r="BX63" s="461"/>
      <c r="BY63" s="461"/>
      <c r="BZ63" s="461"/>
      <c r="CA63" s="461"/>
      <c r="CB63" s="461"/>
      <c r="CC63" s="461"/>
      <c r="CD63" s="461"/>
      <c r="CE63" s="461"/>
      <c r="CF63" s="461"/>
      <c r="CG63" s="461"/>
      <c r="CH63" s="461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</row>
    <row r="64" spans="2:126" s="3" customFormat="1" ht="17.25" customHeight="1">
      <c r="B64" s="452"/>
      <c r="C64" s="18" t="s">
        <v>70</v>
      </c>
      <c r="D64" s="368"/>
      <c r="E64" s="368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  <c r="AJ64" s="82"/>
      <c r="AK64" s="82"/>
      <c r="AL64" s="82"/>
      <c r="AM64" s="82"/>
      <c r="AN64" s="82"/>
      <c r="AO64" s="82"/>
      <c r="AP64" s="82"/>
      <c r="AQ64" s="82"/>
      <c r="AR64" s="82"/>
      <c r="AS64" s="82"/>
      <c r="AT64" s="82"/>
      <c r="AU64" s="82"/>
      <c r="AV64" s="82"/>
      <c r="AW64" s="82"/>
      <c r="AX64" s="82"/>
      <c r="AY64" s="82"/>
      <c r="AZ64" s="82"/>
      <c r="BA64" s="82"/>
      <c r="BB64" s="82"/>
      <c r="BC64" s="82"/>
      <c r="BD64" s="82"/>
      <c r="BE64" s="82"/>
      <c r="BF64" s="82"/>
      <c r="BG64" s="82"/>
      <c r="BH64" s="82"/>
      <c r="BI64" s="82"/>
      <c r="BJ64" s="82"/>
      <c r="BK64" s="82"/>
      <c r="BL64" s="82"/>
      <c r="BM64" s="82"/>
      <c r="BN64" s="82"/>
      <c r="BO64" s="82"/>
      <c r="BP64" s="82"/>
      <c r="BQ64" s="82"/>
      <c r="BR64" s="82"/>
      <c r="BS64" s="82"/>
      <c r="BT64" s="82"/>
      <c r="BU64" s="82"/>
      <c r="BV64" s="82"/>
      <c r="BW64" s="82"/>
      <c r="BX64" s="82"/>
      <c r="BY64" s="82"/>
      <c r="BZ64" s="82"/>
      <c r="CA64" s="82"/>
      <c r="CB64" s="82"/>
      <c r="CC64" s="82"/>
      <c r="CD64" s="82"/>
      <c r="CE64" s="82"/>
      <c r="CF64" s="82"/>
      <c r="CG64" s="82"/>
      <c r="CH64" s="82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</row>
    <row r="65" spans="2:126" s="3" customFormat="1" ht="17.25" customHeight="1">
      <c r="B65" s="452"/>
      <c r="C65" s="18" t="s">
        <v>71</v>
      </c>
      <c r="D65" s="368"/>
      <c r="E65" s="368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/>
      <c r="AP65" s="82"/>
      <c r="AQ65" s="82"/>
      <c r="AR65" s="82"/>
      <c r="AS65" s="82"/>
      <c r="AT65" s="82"/>
      <c r="AU65" s="82"/>
      <c r="AV65" s="82"/>
      <c r="AW65" s="82"/>
      <c r="AX65" s="82"/>
      <c r="AY65" s="82"/>
      <c r="AZ65" s="82"/>
      <c r="BA65" s="82"/>
      <c r="BB65" s="82"/>
      <c r="BC65" s="82"/>
      <c r="BD65" s="82"/>
      <c r="BE65" s="82"/>
      <c r="BF65" s="82"/>
      <c r="BG65" s="82"/>
      <c r="BH65" s="82"/>
      <c r="BI65" s="82"/>
      <c r="BJ65" s="82"/>
      <c r="BK65" s="82"/>
      <c r="BL65" s="82"/>
      <c r="BM65" s="82"/>
      <c r="BN65" s="82"/>
      <c r="BO65" s="82"/>
      <c r="BP65" s="82"/>
      <c r="BQ65" s="82"/>
      <c r="BR65" s="82"/>
      <c r="BS65" s="82"/>
      <c r="BT65" s="82"/>
      <c r="BU65" s="82"/>
      <c r="BV65" s="82"/>
      <c r="BW65" s="82"/>
      <c r="BX65" s="82"/>
      <c r="BY65" s="82"/>
      <c r="BZ65" s="82"/>
      <c r="CA65" s="82"/>
      <c r="CB65" s="82"/>
      <c r="CC65" s="82"/>
      <c r="CD65" s="82"/>
      <c r="CE65" s="82"/>
      <c r="CF65" s="82"/>
      <c r="CG65" s="82"/>
      <c r="CH65" s="82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</row>
    <row r="66" spans="2:126" s="3" customFormat="1" ht="14.4">
      <c r="B66" s="452"/>
      <c r="C66" s="27" t="s">
        <v>10</v>
      </c>
      <c r="D66" s="461"/>
      <c r="E66" s="461"/>
      <c r="F66" s="461"/>
      <c r="G66" s="461"/>
      <c r="H66" s="461"/>
      <c r="I66" s="461"/>
      <c r="J66" s="461"/>
      <c r="K66" s="461"/>
      <c r="L66" s="461"/>
      <c r="M66" s="461"/>
      <c r="N66" s="461"/>
      <c r="O66" s="461"/>
      <c r="P66" s="461"/>
      <c r="Q66" s="461"/>
      <c r="R66" s="461"/>
      <c r="S66" s="461"/>
      <c r="T66" s="461"/>
      <c r="U66" s="461"/>
      <c r="V66" s="461"/>
      <c r="W66" s="461"/>
      <c r="X66" s="461"/>
      <c r="Y66" s="461"/>
      <c r="Z66" s="461"/>
      <c r="AA66" s="461"/>
      <c r="AB66" s="461"/>
      <c r="AC66" s="461"/>
      <c r="AD66" s="461"/>
      <c r="AE66" s="461"/>
      <c r="AF66" s="461"/>
      <c r="AG66" s="461"/>
      <c r="AH66" s="461"/>
      <c r="AI66" s="461"/>
      <c r="AJ66" s="461"/>
      <c r="AK66" s="461"/>
      <c r="AL66" s="461"/>
      <c r="AM66" s="461"/>
      <c r="AN66" s="461"/>
      <c r="AO66" s="461"/>
      <c r="AP66" s="461"/>
      <c r="AQ66" s="461"/>
      <c r="AR66" s="461"/>
      <c r="AS66" s="461"/>
      <c r="AT66" s="461"/>
      <c r="AU66" s="461"/>
      <c r="AV66" s="461"/>
      <c r="AW66" s="461"/>
      <c r="AX66" s="461"/>
      <c r="AY66" s="461"/>
      <c r="AZ66" s="461"/>
      <c r="BA66" s="461"/>
      <c r="BB66" s="461"/>
      <c r="BC66" s="461"/>
      <c r="BD66" s="461"/>
      <c r="BE66" s="461"/>
      <c r="BF66" s="461"/>
      <c r="BG66" s="461"/>
      <c r="BH66" s="461"/>
      <c r="BI66" s="461"/>
      <c r="BJ66" s="461"/>
      <c r="BK66" s="461"/>
      <c r="BL66" s="461"/>
      <c r="BM66" s="461"/>
      <c r="BN66" s="461"/>
      <c r="BO66" s="461"/>
      <c r="BP66" s="461"/>
      <c r="BQ66" s="461"/>
      <c r="BR66" s="461"/>
      <c r="BS66" s="461"/>
      <c r="BT66" s="461"/>
      <c r="BU66" s="461"/>
      <c r="BV66" s="461"/>
      <c r="BW66" s="461"/>
      <c r="BX66" s="461"/>
      <c r="BY66" s="461"/>
      <c r="BZ66" s="461"/>
      <c r="CA66" s="461"/>
      <c r="CB66" s="461"/>
      <c r="CC66" s="461"/>
      <c r="CD66" s="461"/>
      <c r="CE66" s="461"/>
      <c r="CF66" s="461"/>
      <c r="CG66" s="461"/>
      <c r="CH66" s="461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</row>
    <row r="67" spans="2:126" s="3" customFormat="1" ht="14.4">
      <c r="B67" s="452"/>
      <c r="C67" s="18" t="s">
        <v>70</v>
      </c>
      <c r="D67" s="368"/>
      <c r="E67" s="368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  <c r="AR67" s="82"/>
      <c r="AS67" s="82"/>
      <c r="AT67" s="82"/>
      <c r="AU67" s="82"/>
      <c r="AV67" s="82"/>
      <c r="AW67" s="82"/>
      <c r="AX67" s="82"/>
      <c r="AY67" s="82"/>
      <c r="AZ67" s="82"/>
      <c r="BA67" s="82"/>
      <c r="BB67" s="82"/>
      <c r="BC67" s="82"/>
      <c r="BD67" s="82"/>
      <c r="BE67" s="82"/>
      <c r="BF67" s="82"/>
      <c r="BG67" s="82"/>
      <c r="BH67" s="82"/>
      <c r="BI67" s="82"/>
      <c r="BJ67" s="82"/>
      <c r="BK67" s="82"/>
      <c r="BL67" s="82"/>
      <c r="BM67" s="82"/>
      <c r="BN67" s="82"/>
      <c r="BO67" s="82"/>
      <c r="BP67" s="82"/>
      <c r="BQ67" s="82"/>
      <c r="BR67" s="82"/>
      <c r="BS67" s="82"/>
      <c r="BT67" s="82"/>
      <c r="BU67" s="82"/>
      <c r="BV67" s="82"/>
      <c r="BW67" s="82"/>
      <c r="BX67" s="82"/>
      <c r="BY67" s="82"/>
      <c r="BZ67" s="82"/>
      <c r="CA67" s="82"/>
      <c r="CB67" s="82"/>
      <c r="CC67" s="82"/>
      <c r="CD67" s="82"/>
      <c r="CE67" s="82"/>
      <c r="CF67" s="82"/>
      <c r="CG67" s="82"/>
      <c r="CH67" s="82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</row>
    <row r="68" spans="2:126" s="3" customFormat="1" ht="14.4">
      <c r="B68" s="452"/>
      <c r="C68" s="18" t="s">
        <v>71</v>
      </c>
      <c r="D68" s="368"/>
      <c r="E68" s="368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2"/>
      <c r="AK68" s="82"/>
      <c r="AL68" s="82"/>
      <c r="AM68" s="82"/>
      <c r="AN68" s="82"/>
      <c r="AO68" s="82"/>
      <c r="AP68" s="82"/>
      <c r="AQ68" s="82"/>
      <c r="AR68" s="82"/>
      <c r="AS68" s="82"/>
      <c r="AT68" s="82"/>
      <c r="AU68" s="82"/>
      <c r="AV68" s="82"/>
      <c r="AW68" s="82"/>
      <c r="AX68" s="82"/>
      <c r="AY68" s="82"/>
      <c r="AZ68" s="82"/>
      <c r="BA68" s="82"/>
      <c r="BB68" s="82"/>
      <c r="BC68" s="82"/>
      <c r="BD68" s="82"/>
      <c r="BE68" s="82"/>
      <c r="BF68" s="82"/>
      <c r="BG68" s="82"/>
      <c r="BH68" s="82"/>
      <c r="BI68" s="82"/>
      <c r="BJ68" s="82"/>
      <c r="BK68" s="82"/>
      <c r="BL68" s="82"/>
      <c r="BM68" s="82"/>
      <c r="BN68" s="82"/>
      <c r="BO68" s="82"/>
      <c r="BP68" s="82"/>
      <c r="BQ68" s="82"/>
      <c r="BR68" s="82"/>
      <c r="BS68" s="82"/>
      <c r="BT68" s="82"/>
      <c r="BU68" s="82"/>
      <c r="BV68" s="82"/>
      <c r="BW68" s="82"/>
      <c r="BX68" s="82"/>
      <c r="BY68" s="82"/>
      <c r="BZ68" s="82"/>
      <c r="CA68" s="82"/>
      <c r="CB68" s="82"/>
      <c r="CC68" s="82"/>
      <c r="CD68" s="82"/>
      <c r="CE68" s="82"/>
      <c r="CF68" s="82"/>
      <c r="CG68" s="82"/>
      <c r="CH68" s="82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</row>
    <row r="69" spans="2:126" s="3" customFormat="1" ht="14.4">
      <c r="B69" s="452"/>
      <c r="C69" s="27" t="s">
        <v>20</v>
      </c>
      <c r="D69" s="461"/>
      <c r="E69" s="461"/>
      <c r="F69" s="461"/>
      <c r="G69" s="461"/>
      <c r="H69" s="461"/>
      <c r="I69" s="461"/>
      <c r="J69" s="461"/>
      <c r="K69" s="461"/>
      <c r="L69" s="461"/>
      <c r="M69" s="461"/>
      <c r="N69" s="461"/>
      <c r="O69" s="461"/>
      <c r="P69" s="461"/>
      <c r="Q69" s="461"/>
      <c r="R69" s="461"/>
      <c r="S69" s="461"/>
      <c r="T69" s="461"/>
      <c r="U69" s="461"/>
      <c r="V69" s="461"/>
      <c r="W69" s="461"/>
      <c r="X69" s="461"/>
      <c r="Y69" s="461"/>
      <c r="Z69" s="461"/>
      <c r="AA69" s="461"/>
      <c r="AB69" s="461"/>
      <c r="AC69" s="461"/>
      <c r="AD69" s="461"/>
      <c r="AE69" s="461"/>
      <c r="AF69" s="461"/>
      <c r="AG69" s="461"/>
      <c r="AH69" s="461"/>
      <c r="AI69" s="461"/>
      <c r="AJ69" s="461"/>
      <c r="AK69" s="461"/>
      <c r="AL69" s="461"/>
      <c r="AM69" s="461"/>
      <c r="AN69" s="461"/>
      <c r="AO69" s="461"/>
      <c r="AP69" s="461"/>
      <c r="AQ69" s="461"/>
      <c r="AR69" s="461"/>
      <c r="AS69" s="461"/>
      <c r="AT69" s="461"/>
      <c r="AU69" s="461"/>
      <c r="AV69" s="461"/>
      <c r="AW69" s="461"/>
      <c r="AX69" s="461"/>
      <c r="AY69" s="461"/>
      <c r="AZ69" s="461"/>
      <c r="BA69" s="461"/>
      <c r="BB69" s="461"/>
      <c r="BC69" s="461"/>
      <c r="BD69" s="461"/>
      <c r="BE69" s="461"/>
      <c r="BF69" s="461"/>
      <c r="BG69" s="461"/>
      <c r="BH69" s="461"/>
      <c r="BI69" s="461"/>
      <c r="BJ69" s="461"/>
      <c r="BK69" s="461"/>
      <c r="BL69" s="461"/>
      <c r="BM69" s="461"/>
      <c r="BN69" s="461"/>
      <c r="BO69" s="461"/>
      <c r="BP69" s="461"/>
      <c r="BQ69" s="461"/>
      <c r="BR69" s="461"/>
      <c r="BS69" s="461"/>
      <c r="BT69" s="461"/>
      <c r="BU69" s="461"/>
      <c r="BV69" s="461"/>
      <c r="BW69" s="461"/>
      <c r="BX69" s="461"/>
      <c r="BY69" s="461"/>
      <c r="BZ69" s="461"/>
      <c r="CA69" s="461"/>
      <c r="CB69" s="461"/>
      <c r="CC69" s="461"/>
      <c r="CD69" s="461"/>
      <c r="CE69" s="461"/>
      <c r="CF69" s="461"/>
      <c r="CG69" s="461"/>
      <c r="CH69" s="461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</row>
    <row r="70" spans="2:126" s="3" customFormat="1" ht="14.4">
      <c r="B70" s="452"/>
      <c r="C70" s="18" t="s">
        <v>70</v>
      </c>
      <c r="D70" s="368"/>
      <c r="E70" s="368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  <c r="Z70" s="82"/>
      <c r="AA70" s="82"/>
      <c r="AB70" s="82"/>
      <c r="AC70" s="82"/>
      <c r="AD70" s="82"/>
      <c r="AE70" s="82"/>
      <c r="AF70" s="82"/>
      <c r="AG70" s="82"/>
      <c r="AH70" s="82"/>
      <c r="AI70" s="82"/>
      <c r="AJ70" s="82"/>
      <c r="AK70" s="82"/>
      <c r="AL70" s="82"/>
      <c r="AM70" s="82"/>
      <c r="AN70" s="82"/>
      <c r="AO70" s="82"/>
      <c r="AP70" s="82"/>
      <c r="AQ70" s="82"/>
      <c r="AR70" s="82"/>
      <c r="AS70" s="82"/>
      <c r="AT70" s="82"/>
      <c r="AU70" s="82"/>
      <c r="AV70" s="82"/>
      <c r="AW70" s="82"/>
      <c r="AX70" s="82"/>
      <c r="AY70" s="82"/>
      <c r="AZ70" s="82"/>
      <c r="BA70" s="82"/>
      <c r="BB70" s="82"/>
      <c r="BC70" s="82"/>
      <c r="BD70" s="82"/>
      <c r="BE70" s="82"/>
      <c r="BF70" s="82"/>
      <c r="BG70" s="82"/>
      <c r="BH70" s="82"/>
      <c r="BI70" s="82"/>
      <c r="BJ70" s="82"/>
      <c r="BK70" s="82"/>
      <c r="BL70" s="82"/>
      <c r="BM70" s="82"/>
      <c r="BN70" s="82"/>
      <c r="BO70" s="82"/>
      <c r="BP70" s="82"/>
      <c r="BQ70" s="82"/>
      <c r="BR70" s="82"/>
      <c r="BS70" s="82"/>
      <c r="BT70" s="82"/>
      <c r="BU70" s="82"/>
      <c r="BV70" s="82"/>
      <c r="BW70" s="82"/>
      <c r="BX70" s="82"/>
      <c r="BY70" s="82"/>
      <c r="BZ70" s="82"/>
      <c r="CA70" s="82"/>
      <c r="CB70" s="82"/>
      <c r="CC70" s="82"/>
      <c r="CD70" s="82"/>
      <c r="CE70" s="82"/>
      <c r="CF70" s="82"/>
      <c r="CG70" s="82"/>
      <c r="CH70" s="82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</row>
    <row r="71" spans="2:126" s="3" customFormat="1" ht="14.4">
      <c r="B71" s="452"/>
      <c r="C71" s="18" t="s">
        <v>71</v>
      </c>
      <c r="D71" s="368"/>
      <c r="E71" s="368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2"/>
      <c r="AH71" s="82"/>
      <c r="AI71" s="82"/>
      <c r="AJ71" s="82"/>
      <c r="AK71" s="82"/>
      <c r="AL71" s="82"/>
      <c r="AM71" s="82"/>
      <c r="AN71" s="82"/>
      <c r="AO71" s="82"/>
      <c r="AP71" s="82"/>
      <c r="AQ71" s="82"/>
      <c r="AR71" s="82"/>
      <c r="AS71" s="82"/>
      <c r="AT71" s="82"/>
      <c r="AU71" s="82"/>
      <c r="AV71" s="82"/>
      <c r="AW71" s="82"/>
      <c r="AX71" s="82"/>
      <c r="AY71" s="82"/>
      <c r="AZ71" s="82"/>
      <c r="BA71" s="82"/>
      <c r="BB71" s="82"/>
      <c r="BC71" s="82"/>
      <c r="BD71" s="82"/>
      <c r="BE71" s="82"/>
      <c r="BF71" s="82"/>
      <c r="BG71" s="82"/>
      <c r="BH71" s="82"/>
      <c r="BI71" s="82"/>
      <c r="BJ71" s="82"/>
      <c r="BK71" s="82"/>
      <c r="BL71" s="82"/>
      <c r="BM71" s="82"/>
      <c r="BN71" s="82"/>
      <c r="BO71" s="82"/>
      <c r="BP71" s="82"/>
      <c r="BQ71" s="82"/>
      <c r="BR71" s="82"/>
      <c r="BS71" s="82"/>
      <c r="BT71" s="82"/>
      <c r="BU71" s="82"/>
      <c r="BV71" s="82"/>
      <c r="BW71" s="82"/>
      <c r="BX71" s="82"/>
      <c r="BY71" s="82"/>
      <c r="BZ71" s="82"/>
      <c r="CA71" s="82"/>
      <c r="CB71" s="82"/>
      <c r="CC71" s="82"/>
      <c r="CD71" s="82"/>
      <c r="CE71" s="82"/>
      <c r="CF71" s="82"/>
      <c r="CG71" s="82"/>
      <c r="CH71" s="82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</row>
    <row r="72" spans="2:126" s="3" customFormat="1" ht="14.4">
      <c r="B72" s="17" t="s">
        <v>45</v>
      </c>
      <c r="C72" s="298"/>
      <c r="D72" s="462"/>
      <c r="E72" s="462"/>
      <c r="F72" s="462"/>
      <c r="G72" s="462"/>
      <c r="H72" s="462"/>
      <c r="I72" s="462"/>
      <c r="J72" s="462"/>
      <c r="K72" s="462"/>
      <c r="L72" s="462"/>
      <c r="M72" s="462"/>
      <c r="N72" s="462"/>
      <c r="O72" s="462"/>
      <c r="P72" s="462"/>
      <c r="Q72" s="462"/>
      <c r="R72" s="462"/>
      <c r="S72" s="462"/>
      <c r="T72" s="462"/>
      <c r="U72" s="462"/>
      <c r="V72" s="462"/>
      <c r="W72" s="462"/>
      <c r="X72" s="462"/>
      <c r="Y72" s="462"/>
      <c r="Z72" s="462"/>
      <c r="AA72" s="462"/>
      <c r="AB72" s="462"/>
      <c r="AC72" s="462"/>
      <c r="AD72" s="462"/>
      <c r="AE72" s="462"/>
      <c r="AF72" s="462"/>
      <c r="AG72" s="462"/>
      <c r="AH72" s="462"/>
      <c r="AI72" s="462"/>
      <c r="AJ72" s="462"/>
      <c r="AK72" s="462"/>
      <c r="AL72" s="462"/>
      <c r="AM72" s="462"/>
      <c r="AN72" s="462"/>
      <c r="AO72" s="462"/>
      <c r="AP72" s="462"/>
      <c r="AQ72" s="462"/>
      <c r="AR72" s="462"/>
      <c r="AS72" s="462"/>
      <c r="AT72" s="462"/>
      <c r="AU72" s="462"/>
      <c r="AV72" s="462"/>
      <c r="AW72" s="462"/>
      <c r="AX72" s="462"/>
      <c r="AY72" s="462"/>
      <c r="AZ72" s="462"/>
      <c r="BA72" s="462"/>
      <c r="BB72" s="462"/>
      <c r="BC72" s="462"/>
      <c r="BD72" s="462"/>
      <c r="BE72" s="462"/>
      <c r="BF72" s="462"/>
      <c r="BG72" s="462"/>
      <c r="BH72" s="462"/>
      <c r="BI72" s="462"/>
      <c r="BJ72" s="462"/>
      <c r="BK72" s="462"/>
      <c r="BL72" s="462"/>
      <c r="BM72" s="462"/>
      <c r="BN72" s="462"/>
      <c r="BO72" s="462"/>
      <c r="BP72" s="462"/>
      <c r="BQ72" s="462"/>
      <c r="BR72" s="462"/>
      <c r="BS72" s="462"/>
      <c r="BT72" s="462"/>
      <c r="BU72" s="462"/>
      <c r="BV72" s="462"/>
      <c r="BW72" s="462"/>
      <c r="BX72" s="462"/>
      <c r="BY72" s="462"/>
      <c r="BZ72" s="462"/>
      <c r="CA72" s="462"/>
      <c r="CB72" s="462"/>
      <c r="CC72" s="462"/>
      <c r="CD72" s="462"/>
      <c r="CE72" s="462"/>
      <c r="CF72" s="462"/>
      <c r="CG72" s="462"/>
      <c r="CH72" s="46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</row>
    <row r="73" spans="2:126" s="12" customFormat="1" ht="4.5" customHeight="1">
      <c r="B73" s="13"/>
      <c r="C73" s="16"/>
      <c r="D73"/>
      <c r="E73"/>
      <c r="F73"/>
      <c r="G73"/>
      <c r="H73"/>
      <c r="I73"/>
      <c r="J73"/>
      <c r="K73"/>
      <c r="L73"/>
      <c r="M73"/>
      <c r="N73"/>
      <c r="O73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</row>
    <row r="74" spans="2:126" s="3" customFormat="1" ht="17.25" customHeight="1">
      <c r="B74" s="451" t="s">
        <v>21</v>
      </c>
      <c r="C74" s="28" t="s">
        <v>47</v>
      </c>
      <c r="D74" s="461"/>
      <c r="E74" s="461"/>
      <c r="F74" s="461"/>
      <c r="G74" s="461"/>
      <c r="H74" s="461"/>
      <c r="I74" s="461"/>
      <c r="J74" s="461"/>
      <c r="K74" s="461"/>
      <c r="L74" s="461"/>
      <c r="M74" s="461"/>
      <c r="N74" s="461"/>
      <c r="O74" s="461"/>
      <c r="P74" s="461"/>
      <c r="Q74" s="461"/>
      <c r="R74" s="461"/>
      <c r="S74" s="461"/>
      <c r="T74" s="461"/>
      <c r="U74" s="461"/>
      <c r="V74" s="461"/>
      <c r="W74" s="461"/>
      <c r="X74" s="461"/>
      <c r="Y74" s="461"/>
      <c r="Z74" s="461"/>
      <c r="AA74" s="461"/>
      <c r="AB74" s="461"/>
      <c r="AC74" s="461"/>
      <c r="AD74" s="461"/>
      <c r="AE74" s="461"/>
      <c r="AF74" s="461"/>
      <c r="AG74" s="461"/>
      <c r="AH74" s="461"/>
      <c r="AI74" s="461"/>
      <c r="AJ74" s="461"/>
      <c r="AK74" s="461"/>
      <c r="AL74" s="461"/>
      <c r="AM74" s="461"/>
      <c r="AN74" s="461"/>
      <c r="AO74" s="461"/>
      <c r="AP74" s="461"/>
      <c r="AQ74" s="461"/>
      <c r="AR74" s="461"/>
      <c r="AS74" s="461"/>
      <c r="AT74" s="461"/>
      <c r="AU74" s="461"/>
      <c r="AV74" s="461"/>
      <c r="AW74" s="461"/>
      <c r="AX74" s="461"/>
      <c r="AY74" s="461"/>
      <c r="AZ74" s="461"/>
      <c r="BA74" s="461"/>
      <c r="BB74" s="461"/>
      <c r="BC74" s="461"/>
      <c r="BD74" s="461"/>
      <c r="BE74" s="461"/>
      <c r="BF74" s="461"/>
      <c r="BG74" s="461"/>
      <c r="BH74" s="461"/>
      <c r="BI74" s="461"/>
      <c r="BJ74" s="461"/>
      <c r="BK74" s="461"/>
      <c r="BL74" s="461"/>
      <c r="BM74" s="461"/>
      <c r="BN74" s="461"/>
      <c r="BO74" s="461"/>
      <c r="BP74" s="461"/>
      <c r="BQ74" s="461"/>
      <c r="BR74" s="461"/>
      <c r="BS74" s="461"/>
      <c r="BT74" s="461"/>
      <c r="BU74" s="461"/>
      <c r="BV74" s="461"/>
      <c r="BW74" s="461"/>
      <c r="BX74" s="461"/>
      <c r="BY74" s="461"/>
      <c r="BZ74" s="461"/>
      <c r="CA74" s="461"/>
      <c r="CB74" s="461"/>
      <c r="CC74" s="461"/>
      <c r="CD74" s="461"/>
      <c r="CE74" s="461"/>
      <c r="CF74" s="461"/>
      <c r="CG74" s="461"/>
      <c r="CH74" s="461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</row>
    <row r="75" spans="2:126" s="3" customFormat="1" ht="14.4">
      <c r="B75" s="452"/>
      <c r="C75" s="18" t="s">
        <v>70</v>
      </c>
      <c r="D75" s="368"/>
      <c r="E75" s="368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82"/>
      <c r="AL75" s="82"/>
      <c r="AM75" s="82"/>
      <c r="AN75" s="82"/>
      <c r="AO75" s="82"/>
      <c r="AP75" s="82"/>
      <c r="AQ75" s="82"/>
      <c r="AR75" s="82"/>
      <c r="AS75" s="82"/>
      <c r="AT75" s="82"/>
      <c r="AU75" s="82"/>
      <c r="AV75" s="82"/>
      <c r="AW75" s="82"/>
      <c r="AX75" s="82"/>
      <c r="AY75" s="82"/>
      <c r="AZ75" s="82"/>
      <c r="BA75" s="82"/>
      <c r="BB75" s="82"/>
      <c r="BC75" s="82"/>
      <c r="BD75" s="82"/>
      <c r="BE75" s="82"/>
      <c r="BF75" s="82"/>
      <c r="BG75" s="82"/>
      <c r="BH75" s="82"/>
      <c r="BI75" s="82"/>
      <c r="BJ75" s="82"/>
      <c r="BK75" s="82"/>
      <c r="BL75" s="82"/>
      <c r="BM75" s="82"/>
      <c r="BN75" s="82"/>
      <c r="BO75" s="82"/>
      <c r="BP75" s="82"/>
      <c r="BQ75" s="82"/>
      <c r="BR75" s="82"/>
      <c r="BS75" s="82"/>
      <c r="BT75" s="82"/>
      <c r="BU75" s="82"/>
      <c r="BV75" s="82"/>
      <c r="BW75" s="82"/>
      <c r="BX75" s="82"/>
      <c r="BY75" s="82"/>
      <c r="BZ75" s="82"/>
      <c r="CA75" s="82"/>
      <c r="CB75" s="82"/>
      <c r="CC75" s="82"/>
      <c r="CD75" s="82"/>
      <c r="CE75" s="82"/>
      <c r="CF75" s="82"/>
      <c r="CG75" s="82"/>
      <c r="CH75" s="82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</row>
    <row r="76" spans="2:126" s="3" customFormat="1" ht="14.4">
      <c r="B76" s="453"/>
      <c r="C76" s="18" t="s">
        <v>71</v>
      </c>
      <c r="D76" s="368"/>
      <c r="E76" s="368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82"/>
      <c r="AL76" s="82"/>
      <c r="AM76" s="82"/>
      <c r="AN76" s="82"/>
      <c r="AO76" s="82"/>
      <c r="AP76" s="82"/>
      <c r="AQ76" s="82"/>
      <c r="AR76" s="82"/>
      <c r="AS76" s="82"/>
      <c r="AT76" s="82"/>
      <c r="AU76" s="82"/>
      <c r="AV76" s="82"/>
      <c r="AW76" s="82"/>
      <c r="AX76" s="82"/>
      <c r="AY76" s="82"/>
      <c r="AZ76" s="82"/>
      <c r="BA76" s="82"/>
      <c r="BB76" s="82"/>
      <c r="BC76" s="82"/>
      <c r="BD76" s="82"/>
      <c r="BE76" s="82"/>
      <c r="BF76" s="82"/>
      <c r="BG76" s="82"/>
      <c r="BH76" s="82"/>
      <c r="BI76" s="82"/>
      <c r="BJ76" s="82"/>
      <c r="BK76" s="82"/>
      <c r="BL76" s="82"/>
      <c r="BM76" s="82"/>
      <c r="BN76" s="82"/>
      <c r="BO76" s="82"/>
      <c r="BP76" s="82"/>
      <c r="BQ76" s="82"/>
      <c r="BR76" s="82"/>
      <c r="BS76" s="82"/>
      <c r="BT76" s="82"/>
      <c r="BU76" s="82"/>
      <c r="BV76" s="82"/>
      <c r="BW76" s="82"/>
      <c r="BX76" s="82"/>
      <c r="BY76" s="82"/>
      <c r="BZ76" s="82"/>
      <c r="CA76" s="82"/>
      <c r="CB76" s="82"/>
      <c r="CC76" s="82"/>
      <c r="CD76" s="82"/>
      <c r="CE76" s="82"/>
      <c r="CF76" s="82"/>
      <c r="CG76" s="82"/>
      <c r="CH76" s="82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</row>
    <row r="77" spans="2:126" s="3" customFormat="1" ht="14.4">
      <c r="B77" s="11" t="s">
        <v>45</v>
      </c>
      <c r="C77" s="298"/>
      <c r="D77" s="462"/>
      <c r="E77" s="462"/>
      <c r="F77" s="462"/>
      <c r="G77" s="462"/>
      <c r="H77" s="462"/>
      <c r="I77" s="462"/>
      <c r="J77" s="462"/>
      <c r="K77" s="462"/>
      <c r="L77" s="462"/>
      <c r="M77" s="462"/>
      <c r="N77" s="462"/>
      <c r="O77" s="462"/>
      <c r="P77" s="462"/>
      <c r="Q77" s="462"/>
      <c r="R77" s="462"/>
      <c r="S77" s="462"/>
      <c r="T77" s="462"/>
      <c r="U77" s="462"/>
      <c r="V77" s="462"/>
      <c r="W77" s="462"/>
      <c r="X77" s="462"/>
      <c r="Y77" s="462"/>
      <c r="Z77" s="462"/>
      <c r="AA77" s="462"/>
      <c r="AB77" s="462"/>
      <c r="AC77" s="462"/>
      <c r="AD77" s="462"/>
      <c r="AE77" s="462"/>
      <c r="AF77" s="462"/>
      <c r="AG77" s="462"/>
      <c r="AH77" s="462"/>
      <c r="AI77" s="462"/>
      <c r="AJ77" s="462"/>
      <c r="AK77" s="462"/>
      <c r="AL77" s="462"/>
      <c r="AM77" s="462"/>
      <c r="AN77" s="462"/>
      <c r="AO77" s="462"/>
      <c r="AP77" s="462"/>
      <c r="AQ77" s="462"/>
      <c r="AR77" s="462"/>
      <c r="AS77" s="462"/>
      <c r="AT77" s="462"/>
      <c r="AU77" s="462"/>
      <c r="AV77" s="462"/>
      <c r="AW77" s="462"/>
      <c r="AX77" s="462"/>
      <c r="AY77" s="462"/>
      <c r="AZ77" s="462"/>
      <c r="BA77" s="462"/>
      <c r="BB77" s="462"/>
      <c r="BC77" s="462"/>
      <c r="BD77" s="462"/>
      <c r="BE77" s="462"/>
      <c r="BF77" s="462"/>
      <c r="BG77" s="462"/>
      <c r="BH77" s="462"/>
      <c r="BI77" s="462"/>
      <c r="BJ77" s="462"/>
      <c r="BK77" s="462"/>
      <c r="BL77" s="462"/>
      <c r="BM77" s="462"/>
      <c r="BN77" s="462"/>
      <c r="BO77" s="462"/>
      <c r="BP77" s="462"/>
      <c r="BQ77" s="462"/>
      <c r="BR77" s="462"/>
      <c r="BS77" s="462"/>
      <c r="BT77" s="462"/>
      <c r="BU77" s="462"/>
      <c r="BV77" s="462"/>
      <c r="BW77" s="462"/>
      <c r="BX77" s="462"/>
      <c r="BY77" s="462"/>
      <c r="BZ77" s="462"/>
      <c r="CA77" s="462"/>
      <c r="CB77" s="462"/>
      <c r="CC77" s="462"/>
      <c r="CD77" s="462"/>
      <c r="CE77" s="462"/>
      <c r="CF77" s="462"/>
      <c r="CG77" s="462"/>
      <c r="CH77" s="462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</row>
    <row r="78" spans="2:126" s="12" customFormat="1" ht="4.5" customHeight="1">
      <c r="B78" s="13"/>
      <c r="C78" s="16"/>
      <c r="D78"/>
      <c r="E78"/>
      <c r="F78"/>
      <c r="G78"/>
      <c r="H78"/>
      <c r="I78"/>
      <c r="J78"/>
      <c r="K78"/>
      <c r="L78"/>
      <c r="M78"/>
      <c r="N78"/>
      <c r="O78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</row>
    <row r="79" spans="2:126" s="3" customFormat="1" ht="17.25" customHeight="1">
      <c r="B79" s="452" t="s">
        <v>22</v>
      </c>
      <c r="C79" s="28" t="s">
        <v>23</v>
      </c>
      <c r="D79" s="461"/>
      <c r="E79" s="461"/>
      <c r="F79" s="461"/>
      <c r="G79" s="461"/>
      <c r="H79" s="461"/>
      <c r="I79" s="461"/>
      <c r="J79" s="461"/>
      <c r="K79" s="461"/>
      <c r="L79" s="461"/>
      <c r="M79" s="461"/>
      <c r="N79" s="461"/>
      <c r="O79" s="461"/>
      <c r="P79" s="461"/>
      <c r="Q79" s="461"/>
      <c r="R79" s="461"/>
      <c r="S79" s="461"/>
      <c r="T79" s="461"/>
      <c r="U79" s="461"/>
      <c r="V79" s="461"/>
      <c r="W79" s="461"/>
      <c r="X79" s="461"/>
      <c r="Y79" s="461"/>
      <c r="Z79" s="461"/>
      <c r="AA79" s="461"/>
      <c r="AB79" s="461"/>
      <c r="AC79" s="461"/>
      <c r="AD79" s="461"/>
      <c r="AE79" s="461"/>
      <c r="AF79" s="461"/>
      <c r="AG79" s="461"/>
      <c r="AH79" s="461"/>
      <c r="AI79" s="461"/>
      <c r="AJ79" s="461"/>
      <c r="AK79" s="461"/>
      <c r="AL79" s="461"/>
      <c r="AM79" s="461"/>
      <c r="AN79" s="461"/>
      <c r="AO79" s="461"/>
      <c r="AP79" s="461"/>
      <c r="AQ79" s="461"/>
      <c r="AR79" s="461"/>
      <c r="AS79" s="461"/>
      <c r="AT79" s="461"/>
      <c r="AU79" s="461"/>
      <c r="AV79" s="461"/>
      <c r="AW79" s="461"/>
      <c r="AX79" s="461"/>
      <c r="AY79" s="461"/>
      <c r="AZ79" s="461"/>
      <c r="BA79" s="461"/>
      <c r="BB79" s="461"/>
      <c r="BC79" s="461"/>
      <c r="BD79" s="461"/>
      <c r="BE79" s="461"/>
      <c r="BF79" s="461"/>
      <c r="BG79" s="461"/>
      <c r="BH79" s="461"/>
      <c r="BI79" s="461"/>
      <c r="BJ79" s="461"/>
      <c r="BK79" s="461"/>
      <c r="BL79" s="461"/>
      <c r="BM79" s="461"/>
      <c r="BN79" s="461"/>
      <c r="BO79" s="461"/>
      <c r="BP79" s="461"/>
      <c r="BQ79" s="461"/>
      <c r="BR79" s="461"/>
      <c r="BS79" s="461"/>
      <c r="BT79" s="461"/>
      <c r="BU79" s="461"/>
      <c r="BV79" s="461"/>
      <c r="BW79" s="461"/>
      <c r="BX79" s="461"/>
      <c r="BY79" s="461"/>
      <c r="BZ79" s="461"/>
      <c r="CA79" s="461"/>
      <c r="CB79" s="461"/>
      <c r="CC79" s="461"/>
      <c r="CD79" s="461"/>
      <c r="CE79" s="461"/>
      <c r="CF79" s="461"/>
      <c r="CG79" s="461"/>
      <c r="CH79" s="461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</row>
    <row r="80" spans="2:126" s="3" customFormat="1" ht="14.4">
      <c r="B80" s="452"/>
      <c r="C80" s="18" t="s">
        <v>70</v>
      </c>
      <c r="D80" s="368"/>
      <c r="E80" s="368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2"/>
      <c r="AL80" s="82"/>
      <c r="AM80" s="82"/>
      <c r="AN80" s="82"/>
      <c r="AO80" s="82"/>
      <c r="AP80" s="82"/>
      <c r="AQ80" s="82"/>
      <c r="AR80" s="82"/>
      <c r="AS80" s="82"/>
      <c r="AT80" s="82"/>
      <c r="AU80" s="82"/>
      <c r="AV80" s="82"/>
      <c r="AW80" s="82"/>
      <c r="AX80" s="82"/>
      <c r="AY80" s="82"/>
      <c r="AZ80" s="82"/>
      <c r="BA80" s="82"/>
      <c r="BB80" s="82"/>
      <c r="BC80" s="82"/>
      <c r="BD80" s="82"/>
      <c r="BE80" s="82"/>
      <c r="BF80" s="82"/>
      <c r="BG80" s="82"/>
      <c r="BH80" s="82"/>
      <c r="BI80" s="82"/>
      <c r="BJ80" s="82"/>
      <c r="BK80" s="82"/>
      <c r="BL80" s="82"/>
      <c r="BM80" s="82"/>
      <c r="BN80" s="82"/>
      <c r="BO80" s="82"/>
      <c r="BP80" s="82"/>
      <c r="BQ80" s="82"/>
      <c r="BR80" s="82"/>
      <c r="BS80" s="82"/>
      <c r="BT80" s="82"/>
      <c r="BU80" s="82"/>
      <c r="BV80" s="82"/>
      <c r="BW80" s="82"/>
      <c r="BX80" s="82"/>
      <c r="BY80" s="82"/>
      <c r="BZ80" s="82"/>
      <c r="CA80" s="82"/>
      <c r="CB80" s="82"/>
      <c r="CC80" s="82"/>
      <c r="CD80" s="82"/>
      <c r="CE80" s="82"/>
      <c r="CF80" s="82"/>
      <c r="CG80" s="82"/>
      <c r="CH80" s="82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</row>
    <row r="81" spans="2:126" s="3" customFormat="1" ht="14.4">
      <c r="B81" s="452"/>
      <c r="C81" s="18" t="s">
        <v>71</v>
      </c>
      <c r="D81" s="368"/>
      <c r="E81" s="368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82"/>
      <c r="AL81" s="82"/>
      <c r="AM81" s="82"/>
      <c r="AN81" s="82"/>
      <c r="AO81" s="82"/>
      <c r="AP81" s="82"/>
      <c r="AQ81" s="82"/>
      <c r="AR81" s="82"/>
      <c r="AS81" s="82"/>
      <c r="AT81" s="82"/>
      <c r="AU81" s="82"/>
      <c r="AV81" s="82"/>
      <c r="AW81" s="82"/>
      <c r="AX81" s="82"/>
      <c r="AY81" s="82"/>
      <c r="AZ81" s="82"/>
      <c r="BA81" s="82"/>
      <c r="BB81" s="82"/>
      <c r="BC81" s="82"/>
      <c r="BD81" s="82"/>
      <c r="BE81" s="82"/>
      <c r="BF81" s="82"/>
      <c r="BG81" s="82"/>
      <c r="BH81" s="82"/>
      <c r="BI81" s="82"/>
      <c r="BJ81" s="82"/>
      <c r="BK81" s="82"/>
      <c r="BL81" s="82"/>
      <c r="BM81" s="82"/>
      <c r="BN81" s="82"/>
      <c r="BO81" s="82"/>
      <c r="BP81" s="82"/>
      <c r="BQ81" s="82"/>
      <c r="BR81" s="82"/>
      <c r="BS81" s="82"/>
      <c r="BT81" s="82"/>
      <c r="BU81" s="82"/>
      <c r="BV81" s="82"/>
      <c r="BW81" s="82"/>
      <c r="BX81" s="82"/>
      <c r="BY81" s="82"/>
      <c r="BZ81" s="82"/>
      <c r="CA81" s="82"/>
      <c r="CB81" s="82"/>
      <c r="CC81" s="82"/>
      <c r="CD81" s="82"/>
      <c r="CE81" s="82"/>
      <c r="CF81" s="82"/>
      <c r="CG81" s="82"/>
      <c r="CH81" s="82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</row>
    <row r="82" spans="2:126" s="3" customFormat="1" ht="14.4">
      <c r="B82" s="452"/>
      <c r="C82" s="32" t="s">
        <v>24</v>
      </c>
      <c r="D82" s="461"/>
      <c r="E82" s="461"/>
      <c r="F82" s="461"/>
      <c r="G82" s="461"/>
      <c r="H82" s="461"/>
      <c r="I82" s="461"/>
      <c r="J82" s="461"/>
      <c r="K82" s="461"/>
      <c r="L82" s="461"/>
      <c r="M82" s="461"/>
      <c r="N82" s="461"/>
      <c r="O82" s="461"/>
      <c r="P82" s="461"/>
      <c r="Q82" s="461"/>
      <c r="R82" s="461"/>
      <c r="S82" s="461"/>
      <c r="T82" s="461"/>
      <c r="U82" s="461"/>
      <c r="V82" s="461"/>
      <c r="W82" s="461"/>
      <c r="X82" s="461"/>
      <c r="Y82" s="461"/>
      <c r="Z82" s="461"/>
      <c r="AA82" s="461"/>
      <c r="AB82" s="461"/>
      <c r="AC82" s="461"/>
      <c r="AD82" s="461"/>
      <c r="AE82" s="461"/>
      <c r="AF82" s="461"/>
      <c r="AG82" s="461"/>
      <c r="AH82" s="461"/>
      <c r="AI82" s="461"/>
      <c r="AJ82" s="461"/>
      <c r="AK82" s="461"/>
      <c r="AL82" s="461"/>
      <c r="AM82" s="461"/>
      <c r="AN82" s="461"/>
      <c r="AO82" s="461"/>
      <c r="AP82" s="461"/>
      <c r="AQ82" s="461"/>
      <c r="AR82" s="461"/>
      <c r="AS82" s="461"/>
      <c r="AT82" s="461"/>
      <c r="AU82" s="461"/>
      <c r="AV82" s="461"/>
      <c r="AW82" s="461"/>
      <c r="AX82" s="461"/>
      <c r="AY82" s="461"/>
      <c r="AZ82" s="461"/>
      <c r="BA82" s="461"/>
      <c r="BB82" s="461"/>
      <c r="BC82" s="461"/>
      <c r="BD82" s="461"/>
      <c r="BE82" s="461"/>
      <c r="BF82" s="461"/>
      <c r="BG82" s="461"/>
      <c r="BH82" s="461"/>
      <c r="BI82" s="461"/>
      <c r="BJ82" s="461"/>
      <c r="BK82" s="461"/>
      <c r="BL82" s="461"/>
      <c r="BM82" s="461"/>
      <c r="BN82" s="461"/>
      <c r="BO82" s="461"/>
      <c r="BP82" s="461"/>
      <c r="BQ82" s="461"/>
      <c r="BR82" s="461"/>
      <c r="BS82" s="461"/>
      <c r="BT82" s="461"/>
      <c r="BU82" s="461"/>
      <c r="BV82" s="461"/>
      <c r="BW82" s="461"/>
      <c r="BX82" s="461"/>
      <c r="BY82" s="461"/>
      <c r="BZ82" s="461"/>
      <c r="CA82" s="461"/>
      <c r="CB82" s="461"/>
      <c r="CC82" s="461"/>
      <c r="CD82" s="461"/>
      <c r="CE82" s="461"/>
      <c r="CF82" s="461"/>
      <c r="CG82" s="461"/>
      <c r="CH82" s="461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</row>
    <row r="83" spans="2:126" s="3" customFormat="1" ht="14.4">
      <c r="B83" s="452"/>
      <c r="C83" s="18" t="s">
        <v>70</v>
      </c>
      <c r="D83" s="368"/>
      <c r="E83" s="368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82"/>
      <c r="AL83" s="82"/>
      <c r="AM83" s="82"/>
      <c r="AN83" s="82"/>
      <c r="AO83" s="82"/>
      <c r="AP83" s="82"/>
      <c r="AQ83" s="82"/>
      <c r="AR83" s="82"/>
      <c r="AS83" s="82"/>
      <c r="AT83" s="82"/>
      <c r="AU83" s="82"/>
      <c r="AV83" s="82"/>
      <c r="AW83" s="82"/>
      <c r="AX83" s="82"/>
      <c r="AY83" s="82"/>
      <c r="AZ83" s="82"/>
      <c r="BA83" s="82"/>
      <c r="BB83" s="82"/>
      <c r="BC83" s="82"/>
      <c r="BD83" s="82"/>
      <c r="BE83" s="82"/>
      <c r="BF83" s="82"/>
      <c r="BG83" s="82"/>
      <c r="BH83" s="82"/>
      <c r="BI83" s="82"/>
      <c r="BJ83" s="82"/>
      <c r="BK83" s="82"/>
      <c r="BL83" s="82"/>
      <c r="BM83" s="82"/>
      <c r="BN83" s="82"/>
      <c r="BO83" s="82"/>
      <c r="BP83" s="82"/>
      <c r="BQ83" s="82"/>
      <c r="BR83" s="82"/>
      <c r="BS83" s="82"/>
      <c r="BT83" s="82"/>
      <c r="BU83" s="82"/>
      <c r="BV83" s="82"/>
      <c r="BW83" s="82"/>
      <c r="BX83" s="82"/>
      <c r="BY83" s="82"/>
      <c r="BZ83" s="82"/>
      <c r="CA83" s="82"/>
      <c r="CB83" s="82"/>
      <c r="CC83" s="82"/>
      <c r="CD83" s="82"/>
      <c r="CE83" s="82"/>
      <c r="CF83" s="82"/>
      <c r="CG83" s="82"/>
      <c r="CH83" s="82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</row>
    <row r="84" spans="2:126" s="3" customFormat="1" ht="14.4">
      <c r="B84" s="452"/>
      <c r="C84" s="18" t="s">
        <v>71</v>
      </c>
      <c r="D84" s="368"/>
      <c r="E84" s="368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82"/>
      <c r="AL84" s="82"/>
      <c r="AM84" s="82"/>
      <c r="AN84" s="82"/>
      <c r="AO84" s="82"/>
      <c r="AP84" s="82"/>
      <c r="AQ84" s="82"/>
      <c r="AR84" s="82"/>
      <c r="AS84" s="82"/>
      <c r="AT84" s="82"/>
      <c r="AU84" s="82"/>
      <c r="AV84" s="82"/>
      <c r="AW84" s="82"/>
      <c r="AX84" s="82"/>
      <c r="AY84" s="82"/>
      <c r="AZ84" s="82"/>
      <c r="BA84" s="82"/>
      <c r="BB84" s="82"/>
      <c r="BC84" s="82"/>
      <c r="BD84" s="82"/>
      <c r="BE84" s="82"/>
      <c r="BF84" s="82"/>
      <c r="BG84" s="82"/>
      <c r="BH84" s="82"/>
      <c r="BI84" s="82"/>
      <c r="BJ84" s="82"/>
      <c r="BK84" s="82"/>
      <c r="BL84" s="82"/>
      <c r="BM84" s="82"/>
      <c r="BN84" s="82"/>
      <c r="BO84" s="82"/>
      <c r="BP84" s="82"/>
      <c r="BQ84" s="82"/>
      <c r="BR84" s="82"/>
      <c r="BS84" s="82"/>
      <c r="BT84" s="82"/>
      <c r="BU84" s="82"/>
      <c r="BV84" s="82"/>
      <c r="BW84" s="82"/>
      <c r="BX84" s="82"/>
      <c r="BY84" s="82"/>
      <c r="BZ84" s="82"/>
      <c r="CA84" s="82"/>
      <c r="CB84" s="82"/>
      <c r="CC84" s="82"/>
      <c r="CD84" s="82"/>
      <c r="CE84" s="82"/>
      <c r="CF84" s="82"/>
      <c r="CG84" s="82"/>
      <c r="CH84" s="82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</row>
    <row r="85" spans="2:126" s="3" customFormat="1" ht="14.4">
      <c r="B85" s="17" t="s">
        <v>45</v>
      </c>
      <c r="C85" s="298"/>
      <c r="D85" s="462"/>
      <c r="E85" s="462"/>
      <c r="F85" s="462"/>
      <c r="G85" s="462"/>
      <c r="H85" s="462"/>
      <c r="I85" s="462"/>
      <c r="J85" s="462"/>
      <c r="K85" s="462"/>
      <c r="L85" s="462"/>
      <c r="M85" s="462"/>
      <c r="N85" s="462"/>
      <c r="O85" s="462"/>
      <c r="P85" s="462"/>
      <c r="Q85" s="462"/>
      <c r="R85" s="462"/>
      <c r="S85" s="462"/>
      <c r="T85" s="462"/>
      <c r="U85" s="462"/>
      <c r="V85" s="462"/>
      <c r="W85" s="462"/>
      <c r="X85" s="462"/>
      <c r="Y85" s="462"/>
      <c r="Z85" s="462"/>
      <c r="AA85" s="462"/>
      <c r="AB85" s="462"/>
      <c r="AC85" s="462"/>
      <c r="AD85" s="462"/>
      <c r="AE85" s="462"/>
      <c r="AF85" s="462"/>
      <c r="AG85" s="462"/>
      <c r="AH85" s="462"/>
      <c r="AI85" s="462"/>
      <c r="AJ85" s="462"/>
      <c r="AK85" s="462"/>
      <c r="AL85" s="462"/>
      <c r="AM85" s="462"/>
      <c r="AN85" s="462"/>
      <c r="AO85" s="462"/>
      <c r="AP85" s="462"/>
      <c r="AQ85" s="462"/>
      <c r="AR85" s="462"/>
      <c r="AS85" s="462"/>
      <c r="AT85" s="462"/>
      <c r="AU85" s="462"/>
      <c r="AV85" s="462"/>
      <c r="AW85" s="462"/>
      <c r="AX85" s="462"/>
      <c r="AY85" s="462"/>
      <c r="AZ85" s="462"/>
      <c r="BA85" s="462"/>
      <c r="BB85" s="462"/>
      <c r="BC85" s="462"/>
      <c r="BD85" s="462"/>
      <c r="BE85" s="462"/>
      <c r="BF85" s="462"/>
      <c r="BG85" s="462"/>
      <c r="BH85" s="462"/>
      <c r="BI85" s="462"/>
      <c r="BJ85" s="462"/>
      <c r="BK85" s="462"/>
      <c r="BL85" s="462"/>
      <c r="BM85" s="462"/>
      <c r="BN85" s="462"/>
      <c r="BO85" s="462"/>
      <c r="BP85" s="462"/>
      <c r="BQ85" s="462"/>
      <c r="BR85" s="462"/>
      <c r="BS85" s="462"/>
      <c r="BT85" s="462"/>
      <c r="BU85" s="462"/>
      <c r="BV85" s="462"/>
      <c r="BW85" s="462"/>
      <c r="BX85" s="462"/>
      <c r="BY85" s="462"/>
      <c r="BZ85" s="462"/>
      <c r="CA85" s="462"/>
      <c r="CB85" s="462"/>
      <c r="CC85" s="462"/>
      <c r="CD85" s="462"/>
      <c r="CE85" s="462"/>
      <c r="CF85" s="462"/>
      <c r="CG85" s="462"/>
      <c r="CH85" s="462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</row>
    <row r="86" spans="2:126" s="12" customFormat="1" ht="4.5" customHeight="1">
      <c r="B86" s="13"/>
      <c r="C86" s="16"/>
      <c r="D86"/>
      <c r="E86"/>
      <c r="F86"/>
      <c r="G86"/>
      <c r="H86"/>
      <c r="I86"/>
      <c r="J86"/>
      <c r="K86"/>
      <c r="L86"/>
      <c r="M86"/>
      <c r="N86"/>
      <c r="O86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</row>
    <row r="87" spans="2:126" s="3" customFormat="1" ht="17.25" customHeight="1">
      <c r="B87" s="451" t="s">
        <v>25</v>
      </c>
      <c r="C87" s="28" t="s">
        <v>46</v>
      </c>
      <c r="D87" s="461"/>
      <c r="E87" s="461"/>
      <c r="F87" s="461"/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61"/>
      <c r="R87" s="461"/>
      <c r="S87" s="461"/>
      <c r="T87" s="461"/>
      <c r="U87" s="461"/>
      <c r="V87" s="461"/>
      <c r="W87" s="461"/>
      <c r="X87" s="461"/>
      <c r="Y87" s="461"/>
      <c r="Z87" s="461"/>
      <c r="AA87" s="461"/>
      <c r="AB87" s="461"/>
      <c r="AC87" s="461"/>
      <c r="AD87" s="461"/>
      <c r="AE87" s="461"/>
      <c r="AF87" s="461"/>
      <c r="AG87" s="461"/>
      <c r="AH87" s="461"/>
      <c r="AI87" s="461"/>
      <c r="AJ87" s="461"/>
      <c r="AK87" s="461"/>
      <c r="AL87" s="461"/>
      <c r="AM87" s="461"/>
      <c r="AN87" s="461"/>
      <c r="AO87" s="461"/>
      <c r="AP87" s="461"/>
      <c r="AQ87" s="461"/>
      <c r="AR87" s="461"/>
      <c r="AS87" s="461"/>
      <c r="AT87" s="461"/>
      <c r="AU87" s="461"/>
      <c r="AV87" s="461"/>
      <c r="AW87" s="461"/>
      <c r="AX87" s="461"/>
      <c r="AY87" s="461"/>
      <c r="AZ87" s="461"/>
      <c r="BA87" s="461"/>
      <c r="BB87" s="461"/>
      <c r="BC87" s="461"/>
      <c r="BD87" s="461"/>
      <c r="BE87" s="461"/>
      <c r="BF87" s="461"/>
      <c r="BG87" s="461"/>
      <c r="BH87" s="461"/>
      <c r="BI87" s="461"/>
      <c r="BJ87" s="461"/>
      <c r="BK87" s="461"/>
      <c r="BL87" s="461"/>
      <c r="BM87" s="461"/>
      <c r="BN87" s="461"/>
      <c r="BO87" s="461"/>
      <c r="BP87" s="461"/>
      <c r="BQ87" s="461"/>
      <c r="BR87" s="461"/>
      <c r="BS87" s="461"/>
      <c r="BT87" s="461"/>
      <c r="BU87" s="461"/>
      <c r="BV87" s="461"/>
      <c r="BW87" s="461"/>
      <c r="BX87" s="461"/>
      <c r="BY87" s="461"/>
      <c r="BZ87" s="461"/>
      <c r="CA87" s="461"/>
      <c r="CB87" s="461"/>
      <c r="CC87" s="461"/>
      <c r="CD87" s="461"/>
      <c r="CE87" s="461"/>
      <c r="CF87" s="461"/>
      <c r="CG87" s="461"/>
      <c r="CH87" s="461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</row>
    <row r="88" spans="2:126" s="3" customFormat="1" ht="14.4">
      <c r="B88" s="452"/>
      <c r="C88" s="18" t="s">
        <v>70</v>
      </c>
      <c r="D88" s="368"/>
      <c r="E88" s="368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2"/>
      <c r="AG88" s="82"/>
      <c r="AH88" s="82"/>
      <c r="AI88" s="82"/>
      <c r="AJ88" s="82"/>
      <c r="AK88" s="82"/>
      <c r="AL88" s="82"/>
      <c r="AM88" s="82"/>
      <c r="AN88" s="82"/>
      <c r="AO88" s="82"/>
      <c r="AP88" s="82"/>
      <c r="AQ88" s="82"/>
      <c r="AR88" s="82"/>
      <c r="AS88" s="82"/>
      <c r="AT88" s="82"/>
      <c r="AU88" s="82"/>
      <c r="AV88" s="82"/>
      <c r="AW88" s="82"/>
      <c r="AX88" s="82"/>
      <c r="AY88" s="82"/>
      <c r="AZ88" s="82"/>
      <c r="BA88" s="82"/>
      <c r="BB88" s="82"/>
      <c r="BC88" s="82"/>
      <c r="BD88" s="82"/>
      <c r="BE88" s="82"/>
      <c r="BF88" s="82"/>
      <c r="BG88" s="82"/>
      <c r="BH88" s="82"/>
      <c r="BI88" s="82"/>
      <c r="BJ88" s="82"/>
      <c r="BK88" s="82"/>
      <c r="BL88" s="82"/>
      <c r="BM88" s="82"/>
      <c r="BN88" s="82"/>
      <c r="BO88" s="82"/>
      <c r="BP88" s="82"/>
      <c r="BQ88" s="82"/>
      <c r="BR88" s="82"/>
      <c r="BS88" s="82"/>
      <c r="BT88" s="82"/>
      <c r="BU88" s="82"/>
      <c r="BV88" s="82"/>
      <c r="BW88" s="82"/>
      <c r="BX88" s="82"/>
      <c r="BY88" s="82"/>
      <c r="BZ88" s="82"/>
      <c r="CA88" s="82"/>
      <c r="CB88" s="82"/>
      <c r="CC88" s="82"/>
      <c r="CD88" s="82"/>
      <c r="CE88" s="82"/>
      <c r="CF88" s="82"/>
      <c r="CG88" s="82"/>
      <c r="CH88" s="82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</row>
    <row r="89" spans="2:126" s="3" customFormat="1" ht="14.4">
      <c r="B89" s="452"/>
      <c r="C89" s="18" t="s">
        <v>71</v>
      </c>
      <c r="D89" s="368"/>
      <c r="E89" s="368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82"/>
      <c r="AI89" s="82"/>
      <c r="AJ89" s="82"/>
      <c r="AK89" s="82"/>
      <c r="AL89" s="82"/>
      <c r="AM89" s="82"/>
      <c r="AN89" s="82"/>
      <c r="AO89" s="82"/>
      <c r="AP89" s="82"/>
      <c r="AQ89" s="82"/>
      <c r="AR89" s="82"/>
      <c r="AS89" s="82"/>
      <c r="AT89" s="82"/>
      <c r="AU89" s="82"/>
      <c r="AV89" s="82"/>
      <c r="AW89" s="82"/>
      <c r="AX89" s="82"/>
      <c r="AY89" s="82"/>
      <c r="AZ89" s="82"/>
      <c r="BA89" s="82"/>
      <c r="BB89" s="82"/>
      <c r="BC89" s="82"/>
      <c r="BD89" s="82"/>
      <c r="BE89" s="82"/>
      <c r="BF89" s="82"/>
      <c r="BG89" s="82"/>
      <c r="BH89" s="82"/>
      <c r="BI89" s="82"/>
      <c r="BJ89" s="82"/>
      <c r="BK89" s="82"/>
      <c r="BL89" s="82"/>
      <c r="BM89" s="82"/>
      <c r="BN89" s="82"/>
      <c r="BO89" s="82"/>
      <c r="BP89" s="82"/>
      <c r="BQ89" s="82"/>
      <c r="BR89" s="82"/>
      <c r="BS89" s="82"/>
      <c r="BT89" s="82"/>
      <c r="BU89" s="82"/>
      <c r="BV89" s="82"/>
      <c r="BW89" s="82"/>
      <c r="BX89" s="82"/>
      <c r="BY89" s="82"/>
      <c r="BZ89" s="82"/>
      <c r="CA89" s="82"/>
      <c r="CB89" s="82"/>
      <c r="CC89" s="82"/>
      <c r="CD89" s="82"/>
      <c r="CE89" s="82"/>
      <c r="CF89" s="82"/>
      <c r="CG89" s="82"/>
      <c r="CH89" s="82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</row>
    <row r="90" spans="2:126" s="3" customFormat="1" ht="14.4">
      <c r="B90" s="452"/>
      <c r="C90" s="33" t="s">
        <v>24</v>
      </c>
      <c r="D90" s="461"/>
      <c r="E90" s="461"/>
      <c r="F90" s="461"/>
      <c r="G90" s="461"/>
      <c r="H90" s="461"/>
      <c r="I90" s="461"/>
      <c r="J90" s="461"/>
      <c r="K90" s="461"/>
      <c r="L90" s="461"/>
      <c r="M90" s="461"/>
      <c r="N90" s="461"/>
      <c r="O90" s="461"/>
      <c r="P90" s="461"/>
      <c r="Q90" s="461"/>
      <c r="R90" s="461"/>
      <c r="S90" s="461"/>
      <c r="T90" s="461"/>
      <c r="U90" s="461"/>
      <c r="V90" s="461"/>
      <c r="W90" s="461"/>
      <c r="X90" s="461"/>
      <c r="Y90" s="461"/>
      <c r="Z90" s="461"/>
      <c r="AA90" s="461"/>
      <c r="AB90" s="461"/>
      <c r="AC90" s="461"/>
      <c r="AD90" s="461"/>
      <c r="AE90" s="461"/>
      <c r="AF90" s="461"/>
      <c r="AG90" s="461"/>
      <c r="AH90" s="461"/>
      <c r="AI90" s="461"/>
      <c r="AJ90" s="461"/>
      <c r="AK90" s="461"/>
      <c r="AL90" s="461"/>
      <c r="AM90" s="461"/>
      <c r="AN90" s="461"/>
      <c r="AO90" s="461"/>
      <c r="AP90" s="461"/>
      <c r="AQ90" s="461"/>
      <c r="AR90" s="461"/>
      <c r="AS90" s="461"/>
      <c r="AT90" s="461"/>
      <c r="AU90" s="461"/>
      <c r="AV90" s="461"/>
      <c r="AW90" s="461"/>
      <c r="AX90" s="461"/>
      <c r="AY90" s="461"/>
      <c r="AZ90" s="461"/>
      <c r="BA90" s="461"/>
      <c r="BB90" s="461"/>
      <c r="BC90" s="461"/>
      <c r="BD90" s="461"/>
      <c r="BE90" s="461"/>
      <c r="BF90" s="461"/>
      <c r="BG90" s="461"/>
      <c r="BH90" s="461"/>
      <c r="BI90" s="461"/>
      <c r="BJ90" s="461"/>
      <c r="BK90" s="461"/>
      <c r="BL90" s="461"/>
      <c r="BM90" s="461"/>
      <c r="BN90" s="461"/>
      <c r="BO90" s="461"/>
      <c r="BP90" s="461"/>
      <c r="BQ90" s="461"/>
      <c r="BR90" s="461"/>
      <c r="BS90" s="461"/>
      <c r="BT90" s="461"/>
      <c r="BU90" s="461"/>
      <c r="BV90" s="461"/>
      <c r="BW90" s="461"/>
      <c r="BX90" s="461"/>
      <c r="BY90" s="461"/>
      <c r="BZ90" s="461"/>
      <c r="CA90" s="461"/>
      <c r="CB90" s="461"/>
      <c r="CC90" s="461"/>
      <c r="CD90" s="461"/>
      <c r="CE90" s="461"/>
      <c r="CF90" s="461"/>
      <c r="CG90" s="461"/>
      <c r="CH90" s="461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</row>
    <row r="91" spans="2:126" s="3" customFormat="1" ht="14.4">
      <c r="B91" s="452"/>
      <c r="C91" s="18" t="s">
        <v>70</v>
      </c>
      <c r="D91" s="368"/>
      <c r="E91" s="368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2"/>
      <c r="AI91" s="82"/>
      <c r="AJ91" s="82"/>
      <c r="AK91" s="82"/>
      <c r="AL91" s="82"/>
      <c r="AM91" s="82"/>
      <c r="AN91" s="82"/>
      <c r="AO91" s="82"/>
      <c r="AP91" s="82"/>
      <c r="AQ91" s="82"/>
      <c r="AR91" s="82"/>
      <c r="AS91" s="82"/>
      <c r="AT91" s="82"/>
      <c r="AU91" s="82"/>
      <c r="AV91" s="82"/>
      <c r="AW91" s="82"/>
      <c r="AX91" s="82"/>
      <c r="AY91" s="82"/>
      <c r="AZ91" s="82"/>
      <c r="BA91" s="82"/>
      <c r="BB91" s="82"/>
      <c r="BC91" s="82"/>
      <c r="BD91" s="82"/>
      <c r="BE91" s="82"/>
      <c r="BF91" s="82"/>
      <c r="BG91" s="82"/>
      <c r="BH91" s="82"/>
      <c r="BI91" s="82"/>
      <c r="BJ91" s="82"/>
      <c r="BK91" s="82"/>
      <c r="BL91" s="82"/>
      <c r="BM91" s="82"/>
      <c r="BN91" s="82"/>
      <c r="BO91" s="82"/>
      <c r="BP91" s="82"/>
      <c r="BQ91" s="82"/>
      <c r="BR91" s="82"/>
      <c r="BS91" s="82"/>
      <c r="BT91" s="82"/>
      <c r="BU91" s="82"/>
      <c r="BV91" s="82"/>
      <c r="BW91" s="82"/>
      <c r="BX91" s="82"/>
      <c r="BY91" s="82"/>
      <c r="BZ91" s="82"/>
      <c r="CA91" s="82"/>
      <c r="CB91" s="82"/>
      <c r="CC91" s="82"/>
      <c r="CD91" s="82"/>
      <c r="CE91" s="82"/>
      <c r="CF91" s="82"/>
      <c r="CG91" s="82"/>
      <c r="CH91" s="82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</row>
    <row r="92" spans="2:126" s="3" customFormat="1" ht="14.4">
      <c r="B92" s="453"/>
      <c r="C92" s="18" t="s">
        <v>71</v>
      </c>
      <c r="D92" s="368"/>
      <c r="E92" s="368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82"/>
      <c r="AL92" s="82"/>
      <c r="AM92" s="82"/>
      <c r="AN92" s="82"/>
      <c r="AO92" s="82"/>
      <c r="AP92" s="82"/>
      <c r="AQ92" s="82"/>
      <c r="AR92" s="82"/>
      <c r="AS92" s="82"/>
      <c r="AT92" s="82"/>
      <c r="AU92" s="82"/>
      <c r="AV92" s="82"/>
      <c r="AW92" s="82"/>
      <c r="AX92" s="82"/>
      <c r="AY92" s="82"/>
      <c r="AZ92" s="82"/>
      <c r="BA92" s="82"/>
      <c r="BB92" s="82"/>
      <c r="BC92" s="82"/>
      <c r="BD92" s="82"/>
      <c r="BE92" s="82"/>
      <c r="BF92" s="82"/>
      <c r="BG92" s="82"/>
      <c r="BH92" s="82"/>
      <c r="BI92" s="82"/>
      <c r="BJ92" s="82"/>
      <c r="BK92" s="82"/>
      <c r="BL92" s="82"/>
      <c r="BM92" s="82"/>
      <c r="BN92" s="82"/>
      <c r="BO92" s="82"/>
      <c r="BP92" s="82"/>
      <c r="BQ92" s="82"/>
      <c r="BR92" s="82"/>
      <c r="BS92" s="82"/>
      <c r="BT92" s="82"/>
      <c r="BU92" s="82"/>
      <c r="BV92" s="82"/>
      <c r="BW92" s="82"/>
      <c r="BX92" s="82"/>
      <c r="BY92" s="82"/>
      <c r="BZ92" s="82"/>
      <c r="CA92" s="82"/>
      <c r="CB92" s="82"/>
      <c r="CC92" s="82"/>
      <c r="CD92" s="82"/>
      <c r="CE92" s="82"/>
      <c r="CF92" s="82"/>
      <c r="CG92" s="82"/>
      <c r="CH92" s="8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</row>
    <row r="93" spans="2:126" s="3" customFormat="1" ht="14.4">
      <c r="B93" s="11" t="s">
        <v>45</v>
      </c>
      <c r="C93" s="185"/>
      <c r="D93" s="462"/>
      <c r="E93" s="462"/>
      <c r="F93" s="462"/>
      <c r="G93" s="462"/>
      <c r="H93" s="462"/>
      <c r="I93" s="462"/>
      <c r="J93" s="462"/>
      <c r="K93" s="462"/>
      <c r="L93" s="462"/>
      <c r="M93" s="462"/>
      <c r="N93" s="462"/>
      <c r="O93" s="462"/>
      <c r="P93" s="462"/>
      <c r="Q93" s="462"/>
      <c r="R93" s="462"/>
      <c r="S93" s="462"/>
      <c r="T93" s="462"/>
      <c r="U93" s="462"/>
      <c r="V93" s="462"/>
      <c r="W93" s="462"/>
      <c r="X93" s="462"/>
      <c r="Y93" s="462"/>
      <c r="Z93" s="462"/>
      <c r="AA93" s="462"/>
      <c r="AB93" s="462"/>
      <c r="AC93" s="462"/>
      <c r="AD93" s="462"/>
      <c r="AE93" s="462"/>
      <c r="AF93" s="462"/>
      <c r="AG93" s="462"/>
      <c r="AH93" s="462"/>
      <c r="AI93" s="462"/>
      <c r="AJ93" s="462"/>
      <c r="AK93" s="462"/>
      <c r="AL93" s="462"/>
      <c r="AM93" s="462"/>
      <c r="AN93" s="462"/>
      <c r="AO93" s="462"/>
      <c r="AP93" s="462"/>
      <c r="AQ93" s="462"/>
      <c r="AR93" s="462"/>
      <c r="AS93" s="462"/>
      <c r="AT93" s="462"/>
      <c r="AU93" s="462"/>
      <c r="AV93" s="462"/>
      <c r="AW93" s="462"/>
      <c r="AX93" s="462"/>
      <c r="AY93" s="462"/>
      <c r="AZ93" s="462"/>
      <c r="BA93" s="462"/>
      <c r="BB93" s="462"/>
      <c r="BC93" s="462"/>
      <c r="BD93" s="462"/>
      <c r="BE93" s="462"/>
      <c r="BF93" s="462"/>
      <c r="BG93" s="462"/>
      <c r="BH93" s="462"/>
      <c r="BI93" s="462"/>
      <c r="BJ93" s="462"/>
      <c r="BK93" s="462"/>
      <c r="BL93" s="462"/>
      <c r="BM93" s="462"/>
      <c r="BN93" s="462"/>
      <c r="BO93" s="462"/>
      <c r="BP93" s="462"/>
      <c r="BQ93" s="462"/>
      <c r="BR93" s="462"/>
      <c r="BS93" s="462"/>
      <c r="BT93" s="462"/>
      <c r="BU93" s="462"/>
      <c r="BV93" s="462"/>
      <c r="BW93" s="462"/>
      <c r="BX93" s="462"/>
      <c r="BY93" s="462"/>
      <c r="BZ93" s="462"/>
      <c r="CA93" s="462"/>
      <c r="CB93" s="462"/>
      <c r="CC93" s="462"/>
      <c r="CD93" s="462"/>
      <c r="CE93" s="462"/>
      <c r="CF93" s="462"/>
      <c r="CG93" s="462"/>
      <c r="CH93" s="462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</row>
    <row r="94" spans="2:126" s="12" customFormat="1" ht="4.5" customHeight="1">
      <c r="B94" s="13"/>
      <c r="C94" s="16"/>
      <c r="D94"/>
      <c r="E94"/>
      <c r="F94"/>
      <c r="G94"/>
      <c r="H94"/>
      <c r="I94"/>
      <c r="J94"/>
      <c r="K94"/>
      <c r="L94"/>
      <c r="M94"/>
      <c r="N94"/>
      <c r="O94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</row>
    <row r="95" spans="2:126" s="3" customFormat="1" ht="14.4" hidden="1">
      <c r="B95" s="454" t="s">
        <v>43</v>
      </c>
      <c r="C95" s="35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  <c r="AG95" s="82"/>
      <c r="AH95" s="82"/>
      <c r="AI95" s="82"/>
      <c r="AJ95" s="82"/>
      <c r="AK95" s="82"/>
      <c r="AL95" s="82"/>
      <c r="AM95" s="82"/>
      <c r="AN95" s="82"/>
      <c r="AO95" s="82"/>
      <c r="AP95" s="82"/>
      <c r="AQ95" s="82"/>
      <c r="AR95" s="82"/>
      <c r="AS95" s="82"/>
      <c r="AT95" s="82"/>
      <c r="AU95" s="82"/>
      <c r="AV95" s="82"/>
      <c r="AW95" s="82"/>
      <c r="AX95" s="82"/>
      <c r="AY95" s="82"/>
      <c r="AZ95" s="82"/>
      <c r="BA95" s="82"/>
      <c r="BB95" s="82"/>
      <c r="BC95" s="82"/>
      <c r="BD95" s="82"/>
      <c r="BE95" s="82"/>
      <c r="BF95" s="82"/>
      <c r="BG95" s="82"/>
      <c r="BH95" s="82"/>
      <c r="BI95" s="82"/>
      <c r="BJ95" s="82"/>
      <c r="BK95" s="82"/>
      <c r="BL95" s="82"/>
      <c r="BM95" s="82"/>
      <c r="BN95" s="82"/>
      <c r="BO95" s="82"/>
      <c r="BP95" s="82"/>
      <c r="BQ95" s="82"/>
      <c r="BR95" s="82"/>
      <c r="BS95" s="82"/>
      <c r="BT95" s="82"/>
      <c r="BU95" s="82"/>
      <c r="BV95" s="82"/>
      <c r="BW95" s="82"/>
      <c r="BX95" s="82"/>
      <c r="BY95" s="82"/>
      <c r="BZ95" s="82"/>
      <c r="CA95" s="82"/>
      <c r="CB95" s="82"/>
      <c r="CC95" s="82"/>
      <c r="CD95" s="82"/>
      <c r="CE95" s="82"/>
      <c r="CF95" s="82"/>
      <c r="CG95" s="82"/>
      <c r="CH95" s="82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</row>
    <row r="96" spans="2:126" s="3" customFormat="1" ht="14.4" hidden="1">
      <c r="B96" s="452"/>
      <c r="C96" s="35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82"/>
      <c r="AL96" s="82"/>
      <c r="AM96" s="82"/>
      <c r="AN96" s="82"/>
      <c r="AO96" s="82"/>
      <c r="AP96" s="82"/>
      <c r="AQ96" s="82"/>
      <c r="AR96" s="82"/>
      <c r="AS96" s="82"/>
      <c r="AT96" s="82"/>
      <c r="AU96" s="82"/>
      <c r="AV96" s="82"/>
      <c r="AW96" s="82"/>
      <c r="AX96" s="82"/>
      <c r="AY96" s="82"/>
      <c r="AZ96" s="82"/>
      <c r="BA96" s="82"/>
      <c r="BB96" s="82"/>
      <c r="BC96" s="82"/>
      <c r="BD96" s="82"/>
      <c r="BE96" s="82"/>
      <c r="BF96" s="82"/>
      <c r="BG96" s="82"/>
      <c r="BH96" s="82"/>
      <c r="BI96" s="82"/>
      <c r="BJ96" s="82"/>
      <c r="BK96" s="82"/>
      <c r="BL96" s="82"/>
      <c r="BM96" s="82"/>
      <c r="BN96" s="82"/>
      <c r="BO96" s="82"/>
      <c r="BP96" s="82"/>
      <c r="BQ96" s="82"/>
      <c r="BR96" s="82"/>
      <c r="BS96" s="82"/>
      <c r="BT96" s="82"/>
      <c r="BU96" s="82"/>
      <c r="BV96" s="82"/>
      <c r="BW96" s="82"/>
      <c r="BX96" s="82"/>
      <c r="BY96" s="82"/>
      <c r="BZ96" s="82"/>
      <c r="CA96" s="82"/>
      <c r="CB96" s="82"/>
      <c r="CC96" s="82"/>
      <c r="CD96" s="82"/>
      <c r="CE96" s="82"/>
      <c r="CF96" s="82"/>
      <c r="CG96" s="82"/>
      <c r="CH96" s="82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</row>
    <row r="97" spans="2:126" s="3" customFormat="1" ht="15" hidden="1" customHeight="1">
      <c r="B97" s="452"/>
      <c r="C97" s="34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82"/>
      <c r="AL97" s="82"/>
      <c r="AM97" s="82"/>
      <c r="AN97" s="82"/>
      <c r="AO97" s="82"/>
      <c r="AP97" s="82"/>
      <c r="AQ97" s="82"/>
      <c r="AR97" s="82"/>
      <c r="AS97" s="82"/>
      <c r="AT97" s="82"/>
      <c r="AU97" s="82"/>
      <c r="AV97" s="82"/>
      <c r="AW97" s="82"/>
      <c r="AX97" s="82"/>
      <c r="AY97" s="82"/>
      <c r="AZ97" s="82"/>
      <c r="BA97" s="82"/>
      <c r="BB97" s="82"/>
      <c r="BC97" s="82"/>
      <c r="BD97" s="82"/>
      <c r="BE97" s="82"/>
      <c r="BF97" s="82"/>
      <c r="BG97" s="82"/>
      <c r="BH97" s="82"/>
      <c r="BI97" s="82"/>
      <c r="BJ97" s="82"/>
      <c r="BK97" s="82"/>
      <c r="BL97" s="82"/>
      <c r="BM97" s="82"/>
      <c r="BN97" s="82"/>
      <c r="BO97" s="82"/>
      <c r="BP97" s="82"/>
      <c r="BQ97" s="82"/>
      <c r="BR97" s="82"/>
      <c r="BS97" s="82"/>
      <c r="BT97" s="82"/>
      <c r="BU97" s="82"/>
      <c r="BV97" s="82"/>
      <c r="BW97" s="82"/>
      <c r="BX97" s="82"/>
      <c r="BY97" s="82"/>
      <c r="BZ97" s="82"/>
      <c r="CA97" s="82"/>
      <c r="CB97" s="82"/>
      <c r="CC97" s="82"/>
      <c r="CD97" s="82"/>
      <c r="CE97" s="82"/>
      <c r="CF97" s="82"/>
      <c r="CG97" s="82"/>
      <c r="CH97" s="82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</row>
    <row r="98" spans="2:126" s="3" customFormat="1" ht="14.4" hidden="1">
      <c r="B98" s="453"/>
      <c r="C98" s="35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82"/>
      <c r="AL98" s="82"/>
      <c r="AM98" s="82"/>
      <c r="AN98" s="82"/>
      <c r="AO98" s="82"/>
      <c r="AP98" s="82"/>
      <c r="AQ98" s="82"/>
      <c r="AR98" s="82"/>
      <c r="AS98" s="82"/>
      <c r="AT98" s="82"/>
      <c r="AU98" s="82"/>
      <c r="AV98" s="82"/>
      <c r="AW98" s="82"/>
      <c r="AX98" s="82"/>
      <c r="AY98" s="82"/>
      <c r="AZ98" s="82"/>
      <c r="BA98" s="82"/>
      <c r="BB98" s="82"/>
      <c r="BC98" s="82"/>
      <c r="BD98" s="82"/>
      <c r="BE98" s="82"/>
      <c r="BF98" s="82"/>
      <c r="BG98" s="82"/>
      <c r="BH98" s="82"/>
      <c r="BI98" s="82"/>
      <c r="BJ98" s="82"/>
      <c r="BK98" s="82"/>
      <c r="BL98" s="82"/>
      <c r="BM98" s="82"/>
      <c r="BN98" s="82"/>
      <c r="BO98" s="82"/>
      <c r="BP98" s="82"/>
      <c r="BQ98" s="82"/>
      <c r="BR98" s="82"/>
      <c r="BS98" s="82"/>
      <c r="BT98" s="82"/>
      <c r="BU98" s="82"/>
      <c r="BV98" s="82"/>
      <c r="BW98" s="82"/>
      <c r="BX98" s="82"/>
      <c r="BY98" s="82"/>
      <c r="BZ98" s="82"/>
      <c r="CA98" s="82"/>
      <c r="CB98" s="82"/>
      <c r="CC98" s="82"/>
      <c r="CD98" s="82"/>
      <c r="CE98" s="82"/>
      <c r="CF98" s="82"/>
      <c r="CG98" s="82"/>
      <c r="CH98" s="82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</row>
    <row r="99" spans="2:126" ht="15" hidden="1" customHeight="1" thickBot="1">
      <c r="B99" s="19" t="s">
        <v>45</v>
      </c>
      <c r="C99" s="186"/>
      <c r="D99" s="462"/>
      <c r="E99" s="462"/>
      <c r="F99" s="462"/>
      <c r="G99" s="462"/>
      <c r="H99" s="462"/>
      <c r="I99" s="462"/>
      <c r="J99" s="462"/>
      <c r="K99" s="462"/>
      <c r="L99" s="462"/>
      <c r="M99" s="462"/>
      <c r="N99" s="462"/>
      <c r="O99" s="462"/>
      <c r="P99" s="462"/>
      <c r="Q99" s="462"/>
      <c r="R99" s="462"/>
      <c r="S99" s="462"/>
      <c r="T99" s="462"/>
      <c r="U99" s="462"/>
      <c r="V99" s="462"/>
      <c r="W99" s="462"/>
      <c r="X99" s="462"/>
      <c r="Y99" s="462"/>
      <c r="Z99" s="462"/>
      <c r="AA99" s="462"/>
      <c r="AB99" s="462"/>
      <c r="AC99" s="462"/>
      <c r="AD99" s="462"/>
      <c r="AE99" s="462"/>
      <c r="AF99" s="462"/>
      <c r="AG99" s="462"/>
      <c r="AH99" s="462"/>
      <c r="AI99" s="462"/>
      <c r="AJ99" s="462"/>
      <c r="AK99" s="462"/>
      <c r="AL99" s="462"/>
      <c r="AM99" s="462"/>
      <c r="AN99" s="462"/>
      <c r="AO99" s="462"/>
      <c r="AP99" s="462"/>
      <c r="AQ99" s="462"/>
      <c r="AR99" s="462"/>
      <c r="AS99" s="462"/>
      <c r="AT99" s="462"/>
      <c r="AU99" s="462"/>
      <c r="AV99" s="462"/>
      <c r="AW99" s="462"/>
      <c r="AX99" s="462"/>
      <c r="AY99" s="462"/>
      <c r="AZ99" s="462"/>
      <c r="BA99" s="462"/>
      <c r="BB99" s="462"/>
      <c r="BC99" s="462"/>
      <c r="BD99" s="462"/>
      <c r="BE99" s="462"/>
      <c r="BF99" s="462"/>
      <c r="BG99" s="462"/>
      <c r="BH99" s="462"/>
      <c r="BI99" s="462"/>
      <c r="BJ99" s="462"/>
      <c r="BK99" s="462"/>
      <c r="BL99" s="462"/>
      <c r="BM99" s="462"/>
      <c r="BN99" s="462"/>
      <c r="BO99" s="462"/>
      <c r="BP99" s="462"/>
      <c r="BQ99" s="462"/>
      <c r="BR99" s="462"/>
      <c r="BS99" s="462"/>
      <c r="BT99" s="462"/>
      <c r="BU99" s="462"/>
      <c r="BV99" s="462"/>
      <c r="BW99" s="462"/>
      <c r="BX99" s="462"/>
      <c r="BY99" s="462"/>
      <c r="BZ99" s="462"/>
      <c r="CA99" s="462"/>
      <c r="CB99" s="462"/>
      <c r="CC99" s="462"/>
      <c r="CD99" s="462"/>
      <c r="CE99" s="462"/>
      <c r="CF99" s="462"/>
      <c r="CG99" s="462"/>
      <c r="CH99" s="462"/>
    </row>
    <row r="100" spans="2:126" ht="5.25" customHeight="1">
      <c r="B100" s="8"/>
      <c r="C100" s="9"/>
    </row>
    <row r="101" spans="2:126" ht="18.75" customHeight="1">
      <c r="B101" s="358" t="s">
        <v>64</v>
      </c>
      <c r="C101" s="357" t="s">
        <v>65</v>
      </c>
      <c r="D101" s="368"/>
      <c r="E101" s="368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82"/>
      <c r="AL101" s="82"/>
      <c r="AM101" s="82"/>
      <c r="AN101" s="82"/>
      <c r="AO101" s="82"/>
      <c r="AP101" s="82"/>
      <c r="AQ101" s="82"/>
      <c r="AR101" s="82"/>
      <c r="AS101" s="82"/>
      <c r="AT101" s="82"/>
      <c r="AU101" s="82"/>
      <c r="AV101" s="82"/>
      <c r="AW101" s="82"/>
      <c r="AX101" s="82"/>
      <c r="AY101" s="82"/>
      <c r="AZ101" s="82"/>
      <c r="BA101" s="82"/>
      <c r="BB101" s="82"/>
      <c r="BC101" s="82"/>
      <c r="BD101" s="82"/>
      <c r="BE101" s="82"/>
      <c r="BF101" s="82"/>
      <c r="BG101" s="82"/>
      <c r="BH101" s="82"/>
      <c r="BI101" s="82"/>
      <c r="BJ101" s="82"/>
      <c r="BK101" s="82"/>
      <c r="BL101" s="82"/>
      <c r="BM101" s="82"/>
      <c r="BN101" s="82"/>
      <c r="BO101" s="82"/>
      <c r="BP101" s="82"/>
      <c r="BQ101" s="82"/>
      <c r="BR101" s="82"/>
      <c r="BS101" s="82"/>
      <c r="BT101" s="82"/>
      <c r="BU101" s="82"/>
      <c r="BV101" s="82"/>
      <c r="BW101" s="82"/>
      <c r="BX101" s="82"/>
      <c r="BY101" s="82"/>
      <c r="BZ101" s="82"/>
      <c r="CA101" s="82"/>
      <c r="CB101" s="82"/>
      <c r="CC101" s="82"/>
      <c r="CD101" s="82"/>
      <c r="CE101" s="82"/>
      <c r="CF101" s="82"/>
      <c r="CG101" s="82"/>
      <c r="CH101" s="82"/>
    </row>
    <row r="102" spans="2:126" ht="18.75" customHeight="1">
      <c r="B102" s="81"/>
      <c r="C102" s="351" t="s">
        <v>70</v>
      </c>
      <c r="D102" s="368"/>
      <c r="E102" s="368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82"/>
      <c r="AL102" s="82"/>
      <c r="AM102" s="82"/>
      <c r="AN102" s="82"/>
      <c r="AO102" s="82"/>
      <c r="AP102" s="82"/>
      <c r="AQ102" s="82"/>
      <c r="AR102" s="82"/>
      <c r="AS102" s="82"/>
      <c r="AT102" s="82"/>
      <c r="AU102" s="82"/>
      <c r="AV102" s="82"/>
      <c r="AW102" s="82"/>
      <c r="AX102" s="82"/>
      <c r="AY102" s="82"/>
      <c r="AZ102" s="82"/>
      <c r="BA102" s="82"/>
      <c r="BB102" s="82"/>
      <c r="BC102" s="82"/>
      <c r="BD102" s="82"/>
      <c r="BE102" s="82"/>
      <c r="BF102" s="82"/>
      <c r="BG102" s="82"/>
      <c r="BH102" s="82"/>
      <c r="BI102" s="82"/>
      <c r="BJ102" s="82"/>
      <c r="BK102" s="82"/>
      <c r="BL102" s="82"/>
      <c r="BM102" s="82"/>
      <c r="BN102" s="82"/>
      <c r="BO102" s="82"/>
      <c r="BP102" s="82"/>
      <c r="BQ102" s="82"/>
      <c r="BR102" s="82"/>
      <c r="BS102" s="82"/>
      <c r="BT102" s="82"/>
      <c r="BU102" s="82"/>
      <c r="BV102" s="82"/>
      <c r="BW102" s="82"/>
      <c r="BX102" s="82"/>
      <c r="BY102" s="82"/>
      <c r="BZ102" s="82"/>
      <c r="CA102" s="82"/>
      <c r="CB102" s="82"/>
      <c r="CC102" s="82"/>
      <c r="CD102" s="82"/>
      <c r="CE102" s="82"/>
      <c r="CF102" s="82"/>
      <c r="CG102" s="82"/>
      <c r="CH102" s="82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</row>
    <row r="103" spans="2:126" ht="15" customHeight="1">
      <c r="B103" s="81"/>
      <c r="C103" s="18" t="s">
        <v>71</v>
      </c>
      <c r="D103" s="368"/>
      <c r="E103" s="368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82"/>
      <c r="AL103" s="82"/>
      <c r="AM103" s="82"/>
      <c r="AN103" s="82"/>
      <c r="AO103" s="82"/>
      <c r="AP103" s="82"/>
      <c r="AQ103" s="82"/>
      <c r="AR103" s="82"/>
      <c r="AS103" s="82"/>
      <c r="AT103" s="82"/>
      <c r="AU103" s="82"/>
      <c r="AV103" s="82"/>
      <c r="AW103" s="82"/>
      <c r="AX103" s="82"/>
      <c r="AY103" s="82"/>
      <c r="AZ103" s="82"/>
      <c r="BA103" s="82"/>
      <c r="BB103" s="82"/>
      <c r="BC103" s="82"/>
      <c r="BD103" s="82"/>
      <c r="BE103" s="82"/>
      <c r="BF103" s="82"/>
      <c r="BG103" s="82"/>
      <c r="BH103" s="82"/>
      <c r="BI103" s="82"/>
      <c r="BJ103" s="82"/>
      <c r="BK103" s="82"/>
      <c r="BL103" s="82"/>
      <c r="BM103" s="82"/>
      <c r="BN103" s="82"/>
      <c r="BO103" s="82"/>
      <c r="BP103" s="82"/>
      <c r="BQ103" s="82"/>
      <c r="BR103" s="82"/>
      <c r="BS103" s="82"/>
      <c r="BT103" s="82"/>
      <c r="BU103" s="82"/>
      <c r="BV103" s="82"/>
      <c r="BW103" s="82"/>
      <c r="BX103" s="82"/>
      <c r="BY103" s="82"/>
      <c r="BZ103" s="82"/>
      <c r="CA103" s="82"/>
      <c r="CB103" s="82"/>
      <c r="CC103" s="82"/>
      <c r="CD103" s="82"/>
      <c r="CE103" s="82"/>
      <c r="CF103" s="82"/>
      <c r="CG103" s="82"/>
      <c r="CH103" s="82"/>
    </row>
    <row r="104" spans="2:126" ht="15" customHeight="1" thickBot="1">
      <c r="B104" s="84" t="s">
        <v>45</v>
      </c>
      <c r="C104" s="189"/>
      <c r="D104" s="462"/>
      <c r="E104" s="462"/>
      <c r="F104" s="462"/>
      <c r="G104" s="462"/>
      <c r="H104" s="462"/>
      <c r="I104" s="462"/>
      <c r="J104" s="462"/>
      <c r="K104" s="462"/>
      <c r="L104" s="462"/>
      <c r="M104" s="462"/>
      <c r="N104" s="462"/>
      <c r="O104" s="462"/>
      <c r="P104" s="462"/>
      <c r="Q104" s="462"/>
      <c r="R104" s="462"/>
      <c r="S104" s="462"/>
      <c r="T104" s="462"/>
      <c r="U104" s="462"/>
      <c r="V104" s="462"/>
      <c r="W104" s="462"/>
      <c r="X104" s="462"/>
      <c r="Y104" s="462"/>
      <c r="Z104" s="462"/>
      <c r="AA104" s="462"/>
      <c r="AB104" s="462"/>
      <c r="AC104" s="462"/>
      <c r="AD104" s="462"/>
      <c r="AE104" s="462"/>
      <c r="AF104" s="462"/>
      <c r="AG104" s="462"/>
      <c r="AH104" s="462"/>
      <c r="AI104" s="462"/>
      <c r="AJ104" s="462"/>
      <c r="AK104" s="462"/>
      <c r="AL104" s="462"/>
      <c r="AM104" s="462"/>
      <c r="AN104" s="462"/>
      <c r="AO104" s="462"/>
      <c r="AP104" s="462"/>
      <c r="AQ104" s="462"/>
      <c r="AR104" s="462"/>
      <c r="AS104" s="462"/>
      <c r="AT104" s="462"/>
      <c r="AU104" s="462"/>
      <c r="AV104" s="462"/>
      <c r="AW104" s="462"/>
      <c r="AX104" s="462"/>
      <c r="AY104" s="462"/>
      <c r="AZ104" s="462"/>
      <c r="BA104" s="462"/>
      <c r="BB104" s="462"/>
      <c r="BC104" s="462"/>
      <c r="BD104" s="462"/>
      <c r="BE104" s="462"/>
      <c r="BF104" s="462"/>
      <c r="BG104" s="462"/>
      <c r="BH104" s="462"/>
      <c r="BI104" s="462"/>
      <c r="BJ104" s="462"/>
      <c r="BK104" s="462"/>
      <c r="BL104" s="462"/>
      <c r="BM104" s="462"/>
      <c r="BN104" s="462"/>
      <c r="BO104" s="462"/>
      <c r="BP104" s="462"/>
      <c r="BQ104" s="462"/>
      <c r="BR104" s="462"/>
      <c r="BS104" s="462"/>
      <c r="BT104" s="462"/>
      <c r="BU104" s="462"/>
      <c r="BV104" s="462"/>
      <c r="BW104" s="462"/>
      <c r="BX104" s="462"/>
      <c r="BY104" s="462"/>
      <c r="BZ104" s="462"/>
      <c r="CA104" s="462"/>
      <c r="CB104" s="462"/>
      <c r="CC104" s="462"/>
      <c r="CD104" s="462"/>
      <c r="CE104" s="462"/>
      <c r="CF104" s="462"/>
      <c r="CG104" s="462"/>
      <c r="CH104" s="462"/>
    </row>
    <row r="105" spans="2:126" ht="15" customHeight="1">
      <c r="B105" s="8"/>
      <c r="C105" s="9"/>
    </row>
    <row r="106" spans="2:126" ht="15" customHeight="1">
      <c r="B106" s="8" t="s">
        <v>80</v>
      </c>
      <c r="D106" s="1"/>
      <c r="E106" s="1"/>
      <c r="F106" s="1"/>
      <c r="G106" s="1"/>
    </row>
    <row r="107" spans="2:126" ht="15" customHeight="1">
      <c r="B107" s="466" t="s">
        <v>72</v>
      </c>
      <c r="C107" s="466"/>
      <c r="D107" s="466"/>
      <c r="E107" s="466"/>
      <c r="F107" s="466"/>
      <c r="G107" s="466"/>
    </row>
    <row r="108" spans="2:126" ht="69.75" customHeight="1">
      <c r="B108" s="467" t="s">
        <v>73</v>
      </c>
      <c r="C108" s="467"/>
      <c r="D108" s="467"/>
      <c r="E108" s="467"/>
      <c r="F108" s="467"/>
      <c r="G108" s="467"/>
    </row>
    <row r="109" spans="2:126" ht="70.5" customHeight="1">
      <c r="B109" s="465" t="s">
        <v>175</v>
      </c>
      <c r="C109" s="465"/>
      <c r="D109" s="465"/>
      <c r="E109" s="465"/>
      <c r="F109" s="465"/>
      <c r="G109" s="465"/>
    </row>
    <row r="110" spans="2:126">
      <c r="B110" s="65"/>
      <c r="D110" s="1"/>
      <c r="E110" s="1"/>
      <c r="F110" s="1"/>
      <c r="G110" s="1"/>
    </row>
    <row r="111" spans="2:126">
      <c r="D111" s="1"/>
      <c r="E111" s="1"/>
      <c r="F111" s="1"/>
      <c r="G111" s="1"/>
    </row>
    <row r="112" spans="2:126">
      <c r="D112" s="1"/>
      <c r="E112" s="1"/>
      <c r="F112" s="1"/>
      <c r="G112" s="1"/>
    </row>
    <row r="113" spans="4:7">
      <c r="D113" s="1"/>
      <c r="E113" s="1"/>
      <c r="F113" s="1"/>
      <c r="G113" s="1"/>
    </row>
    <row r="114" spans="4:7">
      <c r="D114" s="1"/>
      <c r="E114" s="1"/>
      <c r="F114" s="1"/>
      <c r="G114" s="1"/>
    </row>
    <row r="115" spans="4:7">
      <c r="D115" s="1"/>
      <c r="E115" s="1"/>
      <c r="F115" s="1"/>
      <c r="G115" s="1"/>
    </row>
  </sheetData>
  <mergeCells count="57">
    <mergeCell ref="B2:D2"/>
    <mergeCell ref="E2:CG2"/>
    <mergeCell ref="D74:CH74"/>
    <mergeCell ref="B109:G109"/>
    <mergeCell ref="D82:CH82"/>
    <mergeCell ref="D85:CH85"/>
    <mergeCell ref="D87:CH87"/>
    <mergeCell ref="D90:CH90"/>
    <mergeCell ref="D93:CH93"/>
    <mergeCell ref="D99:CH99"/>
    <mergeCell ref="D104:CH104"/>
    <mergeCell ref="B107:G107"/>
    <mergeCell ref="B108:G108"/>
    <mergeCell ref="B87:B92"/>
    <mergeCell ref="B95:B98"/>
    <mergeCell ref="B79:B84"/>
    <mergeCell ref="D77:CH77"/>
    <mergeCell ref="D79:CH79"/>
    <mergeCell ref="D32:CH32"/>
    <mergeCell ref="D35:CH35"/>
    <mergeCell ref="D38:CH38"/>
    <mergeCell ref="D41:CH41"/>
    <mergeCell ref="D44:CH44"/>
    <mergeCell ref="D47:CH47"/>
    <mergeCell ref="D50:CH50"/>
    <mergeCell ref="D53:CH53"/>
    <mergeCell ref="D56:CH56"/>
    <mergeCell ref="D58:CH58"/>
    <mergeCell ref="D61:CH61"/>
    <mergeCell ref="D63:CH63"/>
    <mergeCell ref="D66:CH66"/>
    <mergeCell ref="D69:CH69"/>
    <mergeCell ref="D72:CH72"/>
    <mergeCell ref="D21:CH21"/>
    <mergeCell ref="D24:CH24"/>
    <mergeCell ref="D27:CH27"/>
    <mergeCell ref="D30:CH30"/>
    <mergeCell ref="D4:E4"/>
    <mergeCell ref="BS4:BV4"/>
    <mergeCell ref="BW4:BZ4"/>
    <mergeCell ref="CA4:CD4"/>
    <mergeCell ref="D6:CH6"/>
    <mergeCell ref="D9:CH9"/>
    <mergeCell ref="D12:CH12"/>
    <mergeCell ref="D15:CH15"/>
    <mergeCell ref="D18:CH18"/>
    <mergeCell ref="CE4:CH4"/>
    <mergeCell ref="B6:B29"/>
    <mergeCell ref="B32:B55"/>
    <mergeCell ref="B58:B60"/>
    <mergeCell ref="B63:B71"/>
    <mergeCell ref="B74:B76"/>
    <mergeCell ref="B5:C5"/>
    <mergeCell ref="F4:BF4"/>
    <mergeCell ref="BG4:BJ4"/>
    <mergeCell ref="BK4:BN4"/>
    <mergeCell ref="BO4:BR4"/>
  </mergeCells>
  <pageMargins left="0.51181102362204722" right="0.51181102362204722" top="0.55118110236220474" bottom="0.55118110236220474" header="0.31496062992125984" footer="0.31496062992125984"/>
  <pageSetup paperSize="8" scale="43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FINANSE</vt:lpstr>
      <vt:lpstr>HARMONOGRAM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agngaj</dc:creator>
  <cp:lastModifiedBy>Krzysztof Choczaj</cp:lastModifiedBy>
  <cp:lastPrinted>2015-06-01T12:34:41Z</cp:lastPrinted>
  <dcterms:created xsi:type="dcterms:W3CDTF">2015-04-07T10:05:14Z</dcterms:created>
  <dcterms:modified xsi:type="dcterms:W3CDTF">2015-06-09T13:36:41Z</dcterms:modified>
</cp:coreProperties>
</file>