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<sst xmlns="http://schemas.openxmlformats.org/spreadsheetml/2006/main" count="113" uniqueCount="75">
  <si>
    <t>01. Socjoterapia dla dzieci i młodzieży z rodzin z problemem alkoholowym w placówce wsparcia dziennego prowadzonej w formie świetlicy socjoterapeutycznej</t>
  </si>
  <si>
    <t>LP</t>
  </si>
  <si>
    <t>Nazwa podmiotu i dokładny adres</t>
  </si>
  <si>
    <t>Numer NIP</t>
  </si>
  <si>
    <t>Nazwa projektu</t>
  </si>
  <si>
    <t>Forma prawna organizacji</t>
  </si>
  <si>
    <t>Kwota proponowanej dotacji</t>
  </si>
  <si>
    <t>Kwota przyznanej dotacji (w zł)</t>
  </si>
  <si>
    <t>Fundacja</t>
  </si>
  <si>
    <t>Inna</t>
  </si>
  <si>
    <t>Stowarzyszenie</t>
  </si>
  <si>
    <t>Razem:</t>
  </si>
  <si>
    <t>02. Socjoterapia w placówce wsparcia dziennego prowadzonej w formie pracy podwórkowej realizowanej przez wychowawcę</t>
  </si>
  <si>
    <t>04. Wsparcie procesu zdrowienia osób uzależnionych i ich rodzin w stowarzyszeniach abstynenckich</t>
  </si>
  <si>
    <t>05. Program korekcyjny adresowany do osób stosujących przemoc w rodzinie</t>
  </si>
  <si>
    <t>Informacja o ofertach, które otrzymały dotację z budżetu Miasta Poznania</t>
  </si>
  <si>
    <t>NAZWA OBSZARU: Przeciwdziałanie uzależnieniom i patologiom społecznym</t>
  </si>
  <si>
    <t>Caritas Poznańska 
ul. Ostrów Tumski 2 
61-109 Poznań</t>
  </si>
  <si>
    <t>Caritas Poznańska
ul. Ostrów Tumski 2 
61-109 Poznań</t>
  </si>
  <si>
    <t xml:space="preserve">Oratorium Tęcza - Świetlica Socjoterapeutyczna
</t>
  </si>
  <si>
    <t>"Moc Tulipanków"</t>
  </si>
  <si>
    <t>Świetlica Socjoterapeutyczna Borówki</t>
  </si>
  <si>
    <t>Motylarnia Rozwija Skrzydła 2016 R.</t>
  </si>
  <si>
    <t>Oratorium Metanoia - Świetlica Socjoterapeutyczna</t>
  </si>
  <si>
    <t>"Pomyśl, Powiedz, Poczuj, Zaufaj, Działaj"</t>
  </si>
  <si>
    <t>Nibylandia - Kraina Bezpiecznego Rozwoju</t>
  </si>
  <si>
    <t>Kulturalia</t>
  </si>
  <si>
    <t>Zdrowiejemy Całą Rodziną</t>
  </si>
  <si>
    <t>Trzeźwiejemy Razem</t>
  </si>
  <si>
    <t>Program Edukacyjno-Terapeutyczny "Partner"</t>
  </si>
  <si>
    <t>Fundacja Rozwoju Motylarnia 
ul. Grunwaldzka 85e/12 
60-169 Poznań</t>
  </si>
  <si>
    <t>Parafia Rzymskokatolicka Pw. Imienia Maryi 
ul. Santocka 15 
60-431 Poznań</t>
  </si>
  <si>
    <t>Pogotowie Społeczne 
ul. Bydgoska 6/7 
61-127 Poznań</t>
  </si>
  <si>
    <t>Polski Komitet Pomocy Społecznej
ul. Wiejska 18 
00-490 Warszawa</t>
  </si>
  <si>
    <t>Stowarzyszenie Na Rzecz Społeczności Lokalnej "Razem Na Głównej" 
ul. Mariacka 15 
61-012 Poznań</t>
  </si>
  <si>
    <t>Stowarzyszenie Pomocy Inny Dom
ul. Sypniewo 19 
61-327 Poznań</t>
  </si>
  <si>
    <t>Stowarzyszenie Pedagogów Społecznych Riposta 
ul. 28 Czerwca 1956 R. 259 
61-485 Poznań</t>
  </si>
  <si>
    <t>Stowarzyszenie Monar 
ul. Nowolipki 9B 
00-151 Warszawa</t>
  </si>
  <si>
    <t>Środowiskowy Klub Abstynenta  Zwycięstwa 
ul. Litewska 8 
60-605 Poznań</t>
  </si>
  <si>
    <t>Związek Stowarzyszeń Abstynenckich 
pl. Kolegiacki 12a 
61-841 Poznań</t>
  </si>
  <si>
    <t>Fundacja PCPS Poznańskie Centrum Profilaktyki Społecznej 
ul. Głogowska 27 
60-702 Poznań</t>
  </si>
  <si>
    <t xml:space="preserve">Załącznik nr 1 </t>
  </si>
  <si>
    <t>Prezydenta Miasta Poznania</t>
  </si>
  <si>
    <t>OGÓŁEM:</t>
  </si>
  <si>
    <t>Systemowe rozwiązania w zakresie przeciwdziałania uzależnieniu od alkoholu w grupie osób bezdomnych</t>
  </si>
  <si>
    <t>Wspieramy  Trzeźwość</t>
  </si>
  <si>
    <t>Poznańskie Stowarzyszenie Abstynentów ul. Małeckiego 11 
60-706 Poznań</t>
  </si>
  <si>
    <t>Stowarzyszenie "Dom Trzeźwości"
Al. Marcinkowskiego 24 
61-745 Poznań</t>
  </si>
  <si>
    <t>Bezpieczny Dom - Szczęśliwa Rodzina</t>
  </si>
  <si>
    <t>Stop - Program edukacyjno-terapeutyczny dla sprawców przemocy</t>
  </si>
  <si>
    <t>Lokalny System Ochrony Dzieci - pilotażowe wdrożenie modelowych rozwiązań w zakresie przeciwdziałania przemocy w rodzinie</t>
  </si>
  <si>
    <t>Program interwencyjno - terapeutyczny i edukacyjny dla ofiar przemocy</t>
  </si>
  <si>
    <t>Program wsparcia dla osób doświadczających przemocy w rodzinie</t>
  </si>
  <si>
    <t>06. Wsparcie osób doznających przemocy domowej poprzez informację, konsultację oraz pracę terapeutyczną z osobami doznającymi przemocy w rodzinie, 
w tym w szczególności z dziećmi i kobietami z rodzin z problemem alkoholowym</t>
  </si>
  <si>
    <t>07. Wsparcie lokalnego systemu przeciwdziałania przemocy w rodzinie, 
w szczególności działań na rzecz ochrony dzieci z rodzin z problemem alkoholowym</t>
  </si>
  <si>
    <t xml:space="preserve">Przerwać Zaklęty Krąg </t>
  </si>
  <si>
    <t>Sporządziła: Marta Chmielewska</t>
  </si>
  <si>
    <t>Malowanie Świata*</t>
  </si>
  <si>
    <t>Terenowy Komitet Ochrony Praw Dziecka
ul. Garbary 97 
61-757 Poznań</t>
  </si>
  <si>
    <t>*Projekt będzie dofinansowany po spełnieniu warunków określonych w protokole z posiedzenia Komisji Konkursowej z dnia 17 grudnia 2015 roku.</t>
  </si>
  <si>
    <t>Poznań, dnia 21 grudnia 2015 roku</t>
  </si>
  <si>
    <t>Profilaktyka uzależnień skierowana do grup ryzyka, w szczególności do osób bezdomnych i uzależnionych</t>
  </si>
  <si>
    <t>Trzeźwiejemy Wspólnie -Tworzymy Normalność</t>
  </si>
  <si>
    <t>Wspieranie Rodzin w Kryzysie "Rodzina Bez Przemocy"</t>
  </si>
  <si>
    <t>Kwota wnioskowana z oferty (w zł)</t>
  </si>
  <si>
    <t>03. Profilaktyka uzależnień skierowana do grup ryzyka, w szczególności do osób bezdomnych i uzależnionych</t>
  </si>
  <si>
    <t>Oratorium Światełko - Socjoterapia Dla Dzieci i Młodzieży z Rodzin z Problemem Alkoholowym w Placówce Wsparcia Dziennego Prowadzonej w Formie Świetlicy Socjoterapeutycznej</t>
  </si>
  <si>
    <t>Prowadzenie Świetlicy Socjoterapeutycznej "Marianki" Dla Dzieci i Młodzieży z Rodzin z Problemem Alkoholowym</t>
  </si>
  <si>
    <t>Socjoterapia Dla Dzieci i Młodzieży z Problemem Alkoholowym w Placówce Wsparcia Dziennego Prowadzonej w Formie Świetlicy Socjoterapeutycznej "Płomyczek Radości"</t>
  </si>
  <si>
    <t>Socjoterapia z Amici</t>
  </si>
  <si>
    <t>Fundacja Szansa w Poznaniu
ul. Kościelna 18 
60-538 Poznań</t>
  </si>
  <si>
    <t>Stowarzyszenie Pomocy Dzieciom i Rodzinom Amici 
os. Stare Żegrze 79 
61-249 Poznań</t>
  </si>
  <si>
    <t>Fundacja "Dziecko w Centrum" 
os. Zygmunta Starego 8/6 
60-684 Poznań</t>
  </si>
  <si>
    <t>do zarządzenia nr 906/2015/P</t>
  </si>
  <si>
    <t>z dnia 24.12.2015r.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</si>
</sst>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E1">
      <selection activeCell="E4" sqref="E4:H4"/>
    </sheetView>
  </sheetViews>
  <sheetFormatPr defaultColWidth="9.140625" defaultRowHeight="12.75"/>
  <cols>
    <col min="1" max="1" width="3.7109375" style="3" customWidth="1"/>
    <col min="2" max="2" width="36.28125" style="2" customWidth="1"/>
    <col min="3" max="3" width="15.7109375" style="2" customWidth="1"/>
    <col min="4" max="4" width="46.28125" style="2" customWidth="1"/>
    <col min="5" max="5" width="15.7109375" style="2" customWidth="1"/>
    <col min="6" max="6" width="13.57421875" style="2" customWidth="1"/>
    <col min="7" max="8" width="14.28125" style="2" customWidth="1"/>
  </cols>
  <sheetData>
    <row r="1" spans="1:8" ht="12.75">
      <c r="A1" s="27"/>
      <c r="B1" s="27"/>
      <c r="C1" s="27"/>
      <c r="D1" s="27"/>
      <c r="E1" s="18" t="s">
        <v>41</v>
      </c>
      <c r="F1" s="18"/>
      <c r="G1" s="18"/>
      <c r="H1" s="18"/>
    </row>
    <row r="2" spans="1:8" ht="12.75">
      <c r="A2" s="27"/>
      <c r="B2" s="27"/>
      <c r="C2" s="27"/>
      <c r="D2" s="27"/>
      <c r="E2" s="18" t="s">
        <v>73</v>
      </c>
      <c r="F2" s="18"/>
      <c r="G2" s="18"/>
      <c r="H2" s="18"/>
    </row>
    <row r="3" spans="1:8" ht="12.75">
      <c r="A3" s="27"/>
      <c r="B3" s="27"/>
      <c r="C3" s="27"/>
      <c r="D3" s="27"/>
      <c r="E3" s="18" t="s">
        <v>42</v>
      </c>
      <c r="F3" s="18"/>
      <c r="G3" s="18"/>
      <c r="H3" s="18"/>
    </row>
    <row r="4" spans="1:8" ht="12.75">
      <c r="A4" s="36"/>
      <c r="B4" s="36"/>
      <c r="C4" s="36"/>
      <c r="D4" s="36"/>
      <c r="E4" s="18" t="s">
        <v>74</v>
      </c>
      <c r="F4" s="18"/>
      <c r="G4" s="18"/>
      <c r="H4" s="18"/>
    </row>
    <row r="5" spans="1:8" ht="12.75">
      <c r="A5" s="19" t="s">
        <v>15</v>
      </c>
      <c r="B5" s="20"/>
      <c r="C5" s="20"/>
      <c r="D5" s="20"/>
      <c r="E5" s="20"/>
      <c r="F5" s="20"/>
      <c r="G5" s="20"/>
      <c r="H5" s="20"/>
    </row>
    <row r="6" spans="1:8" ht="12.75">
      <c r="A6" s="1"/>
      <c r="B6" s="4"/>
      <c r="C6" s="4"/>
      <c r="D6" s="4"/>
      <c r="E6" s="4"/>
      <c r="F6" s="4"/>
      <c r="G6" s="4"/>
      <c r="H6" s="4"/>
    </row>
    <row r="7" spans="1:8" ht="12.75">
      <c r="A7" s="19" t="s">
        <v>16</v>
      </c>
      <c r="B7" s="20"/>
      <c r="C7" s="20"/>
      <c r="D7" s="20"/>
      <c r="E7" s="20"/>
      <c r="F7" s="20"/>
      <c r="G7" s="20"/>
      <c r="H7" s="20"/>
    </row>
    <row r="8" spans="1:8" ht="12.75">
      <c r="A8" s="1"/>
      <c r="B8" s="4"/>
      <c r="C8" s="4"/>
      <c r="D8" s="4"/>
      <c r="E8" s="4"/>
      <c r="F8" s="4"/>
      <c r="G8" s="4"/>
      <c r="H8" s="4"/>
    </row>
    <row r="10" spans="1:8" ht="38.25">
      <c r="A10" s="5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64</v>
      </c>
      <c r="G10" s="5" t="s">
        <v>6</v>
      </c>
      <c r="H10" s="5" t="s">
        <v>7</v>
      </c>
    </row>
    <row r="11" spans="1:8" ht="19.5" customHeight="1">
      <c r="A11" s="21" t="s">
        <v>0</v>
      </c>
      <c r="B11" s="22"/>
      <c r="C11" s="22"/>
      <c r="D11" s="22"/>
      <c r="E11" s="22"/>
      <c r="F11" s="22"/>
      <c r="G11" s="22"/>
      <c r="H11" s="22"/>
    </row>
    <row r="12" spans="1:8" ht="38.25">
      <c r="A12" s="6">
        <v>1</v>
      </c>
      <c r="B12" s="6" t="s">
        <v>17</v>
      </c>
      <c r="C12" s="6">
        <v>7822313846</v>
      </c>
      <c r="D12" s="6" t="s">
        <v>19</v>
      </c>
      <c r="E12" s="6" t="s">
        <v>8</v>
      </c>
      <c r="F12" s="7">
        <v>141310</v>
      </c>
      <c r="G12" s="7">
        <v>141310</v>
      </c>
      <c r="H12" s="7">
        <v>141310</v>
      </c>
    </row>
    <row r="13" spans="1:8" ht="51">
      <c r="A13" s="6">
        <v>2</v>
      </c>
      <c r="B13" s="6" t="s">
        <v>18</v>
      </c>
      <c r="C13" s="6">
        <v>7822313846</v>
      </c>
      <c r="D13" s="6" t="s">
        <v>66</v>
      </c>
      <c r="E13" s="6" t="s">
        <v>8</v>
      </c>
      <c r="F13" s="7">
        <v>97483</v>
      </c>
      <c r="G13" s="7">
        <v>97483</v>
      </c>
      <c r="H13" s="7">
        <v>97483</v>
      </c>
    </row>
    <row r="14" spans="1:8" ht="38.25">
      <c r="A14" s="6">
        <v>3</v>
      </c>
      <c r="B14" s="6" t="s">
        <v>18</v>
      </c>
      <c r="C14" s="6">
        <v>7822313846</v>
      </c>
      <c r="D14" s="6" t="s">
        <v>23</v>
      </c>
      <c r="E14" s="6" t="s">
        <v>8</v>
      </c>
      <c r="F14" s="7">
        <v>82278</v>
      </c>
      <c r="G14" s="7">
        <v>82278</v>
      </c>
      <c r="H14" s="7">
        <v>82278</v>
      </c>
    </row>
    <row r="15" spans="1:8" ht="38.25">
      <c r="A15" s="6">
        <v>4</v>
      </c>
      <c r="B15" s="6" t="s">
        <v>30</v>
      </c>
      <c r="C15" s="6">
        <v>7792416701</v>
      </c>
      <c r="D15" s="6" t="s">
        <v>22</v>
      </c>
      <c r="E15" s="6" t="s">
        <v>8</v>
      </c>
      <c r="F15" s="7">
        <v>111745</v>
      </c>
      <c r="G15" s="7">
        <v>111745</v>
      </c>
      <c r="H15" s="9">
        <v>111745</v>
      </c>
    </row>
    <row r="16" spans="1:8" ht="12.75">
      <c r="A16" s="23">
        <v>5</v>
      </c>
      <c r="B16" s="23" t="s">
        <v>70</v>
      </c>
      <c r="C16" s="23">
        <v>7811904963</v>
      </c>
      <c r="D16" s="23" t="s">
        <v>57</v>
      </c>
      <c r="E16" s="23" t="s">
        <v>8</v>
      </c>
      <c r="F16" s="37">
        <v>103970</v>
      </c>
      <c r="G16" s="25">
        <v>93375.24</v>
      </c>
      <c r="H16" s="37">
        <v>93375.24</v>
      </c>
    </row>
    <row r="17" spans="1:8" ht="24" customHeight="1">
      <c r="A17" s="24"/>
      <c r="B17" s="24"/>
      <c r="C17" s="24"/>
      <c r="D17" s="24"/>
      <c r="E17" s="24"/>
      <c r="F17" s="24"/>
      <c r="G17" s="26"/>
      <c r="H17" s="24"/>
    </row>
    <row r="18" spans="1:8" ht="51">
      <c r="A18" s="6">
        <v>6</v>
      </c>
      <c r="B18" s="6" t="s">
        <v>31</v>
      </c>
      <c r="C18" s="6">
        <v>7811363467</v>
      </c>
      <c r="D18" s="6" t="s">
        <v>67</v>
      </c>
      <c r="E18" s="6" t="s">
        <v>9</v>
      </c>
      <c r="F18" s="7">
        <v>104995</v>
      </c>
      <c r="G18" s="7">
        <v>104995</v>
      </c>
      <c r="H18" s="10">
        <v>104995</v>
      </c>
    </row>
    <row r="19" spans="1:8" ht="38.25">
      <c r="A19" s="6">
        <v>7</v>
      </c>
      <c r="B19" s="6" t="s">
        <v>32</v>
      </c>
      <c r="C19" s="6">
        <v>7822300281</v>
      </c>
      <c r="D19" s="6" t="s">
        <v>21</v>
      </c>
      <c r="E19" s="6" t="s">
        <v>10</v>
      </c>
      <c r="F19" s="7">
        <v>79286</v>
      </c>
      <c r="G19" s="7">
        <v>79286</v>
      </c>
      <c r="H19" s="7">
        <v>79286</v>
      </c>
    </row>
    <row r="20" spans="1:8" ht="51">
      <c r="A20" s="6">
        <v>8</v>
      </c>
      <c r="B20" s="6" t="s">
        <v>33</v>
      </c>
      <c r="C20" s="6">
        <v>5260308482</v>
      </c>
      <c r="D20" s="6" t="s">
        <v>68</v>
      </c>
      <c r="E20" s="6" t="s">
        <v>10</v>
      </c>
      <c r="F20" s="7">
        <v>101730</v>
      </c>
      <c r="G20" s="7">
        <v>101730</v>
      </c>
      <c r="H20" s="7">
        <v>101730</v>
      </c>
    </row>
    <row r="21" spans="1:8" ht="38.25">
      <c r="A21" s="6">
        <v>9</v>
      </c>
      <c r="B21" s="6" t="s">
        <v>33</v>
      </c>
      <c r="C21" s="6">
        <v>5260308482</v>
      </c>
      <c r="D21" s="6" t="s">
        <v>20</v>
      </c>
      <c r="E21" s="6" t="s">
        <v>10</v>
      </c>
      <c r="F21" s="7">
        <v>132760</v>
      </c>
      <c r="G21" s="7">
        <v>132760</v>
      </c>
      <c r="H21" s="7">
        <v>132760</v>
      </c>
    </row>
    <row r="22" spans="1:8" ht="51">
      <c r="A22" s="6">
        <v>10</v>
      </c>
      <c r="B22" s="6" t="s">
        <v>34</v>
      </c>
      <c r="C22" s="6">
        <v>7822273377</v>
      </c>
      <c r="D22" s="6" t="s">
        <v>24</v>
      </c>
      <c r="E22" s="6" t="s">
        <v>10</v>
      </c>
      <c r="F22" s="7">
        <v>119708</v>
      </c>
      <c r="G22" s="7">
        <v>119708</v>
      </c>
      <c r="H22" s="7">
        <v>119708</v>
      </c>
    </row>
    <row r="23" spans="1:8" ht="51">
      <c r="A23" s="6">
        <v>11</v>
      </c>
      <c r="B23" s="6" t="s">
        <v>71</v>
      </c>
      <c r="C23" s="6">
        <v>7822243287</v>
      </c>
      <c r="D23" s="6" t="s">
        <v>69</v>
      </c>
      <c r="E23" s="6" t="s">
        <v>10</v>
      </c>
      <c r="F23" s="7">
        <v>139972</v>
      </c>
      <c r="G23" s="7">
        <v>139972</v>
      </c>
      <c r="H23" s="7">
        <v>139972</v>
      </c>
    </row>
    <row r="24" spans="1:8" ht="38.25">
      <c r="A24" s="6">
        <v>12</v>
      </c>
      <c r="B24" s="6" t="s">
        <v>35</v>
      </c>
      <c r="C24" s="6">
        <v>9721123602</v>
      </c>
      <c r="D24" s="6" t="s">
        <v>25</v>
      </c>
      <c r="E24" s="6" t="s">
        <v>10</v>
      </c>
      <c r="F24" s="7">
        <v>145357.76</v>
      </c>
      <c r="G24" s="7">
        <v>145357.76</v>
      </c>
      <c r="H24" s="7">
        <v>145357.76</v>
      </c>
    </row>
    <row r="25" spans="1:8" ht="12.75">
      <c r="A25" s="28" t="s">
        <v>11</v>
      </c>
      <c r="B25" s="29"/>
      <c r="C25" s="30"/>
      <c r="D25" s="30"/>
      <c r="E25" s="31"/>
      <c r="F25" s="7">
        <f>SUM(F12:F24)</f>
        <v>1360594.76</v>
      </c>
      <c r="G25" s="8">
        <f>SUM(G12:G24)</f>
        <v>1350000</v>
      </c>
      <c r="H25" s="8">
        <f>SUM(H12:H24)</f>
        <v>1350000</v>
      </c>
    </row>
    <row r="26" spans="1:8" ht="12.75">
      <c r="A26" s="21" t="s">
        <v>12</v>
      </c>
      <c r="B26" s="22"/>
      <c r="C26" s="22"/>
      <c r="D26" s="22"/>
      <c r="E26" s="22"/>
      <c r="F26" s="22"/>
      <c r="G26" s="22"/>
      <c r="H26" s="22"/>
    </row>
    <row r="27" spans="1:8" ht="51">
      <c r="A27" s="6">
        <v>13</v>
      </c>
      <c r="B27" s="6" t="s">
        <v>36</v>
      </c>
      <c r="C27" s="6">
        <v>7822567297</v>
      </c>
      <c r="D27" s="6" t="s">
        <v>26</v>
      </c>
      <c r="E27" s="6" t="s">
        <v>10</v>
      </c>
      <c r="F27" s="7">
        <v>100000</v>
      </c>
      <c r="G27" s="7">
        <v>100000</v>
      </c>
      <c r="H27" s="7">
        <v>100000</v>
      </c>
    </row>
    <row r="28" spans="1:8" ht="12.75">
      <c r="A28" s="28" t="s">
        <v>11</v>
      </c>
      <c r="B28" s="29"/>
      <c r="C28" s="30"/>
      <c r="D28" s="30"/>
      <c r="E28" s="31"/>
      <c r="F28" s="7">
        <f>SUM(F27)</f>
        <v>100000</v>
      </c>
      <c r="G28" s="8">
        <f>SUM(G27)</f>
        <v>100000</v>
      </c>
      <c r="H28" s="8">
        <f>SUM(H27)</f>
        <v>100000</v>
      </c>
    </row>
    <row r="29" spans="1:8" ht="12.75">
      <c r="A29" s="21" t="s">
        <v>65</v>
      </c>
      <c r="B29" s="22"/>
      <c r="C29" s="22"/>
      <c r="D29" s="22"/>
      <c r="E29" s="22"/>
      <c r="F29" s="22"/>
      <c r="G29" s="22"/>
      <c r="H29" s="22"/>
    </row>
    <row r="30" spans="1:8" ht="38.25">
      <c r="A30" s="6">
        <v>14</v>
      </c>
      <c r="B30" s="6" t="s">
        <v>32</v>
      </c>
      <c r="C30" s="6">
        <v>7822300281</v>
      </c>
      <c r="D30" s="6" t="s">
        <v>61</v>
      </c>
      <c r="E30" s="6" t="s">
        <v>10</v>
      </c>
      <c r="F30" s="7">
        <v>64940</v>
      </c>
      <c r="G30" s="7">
        <v>64940</v>
      </c>
      <c r="H30" s="7">
        <v>64940</v>
      </c>
    </row>
    <row r="31" spans="1:8" ht="38.25">
      <c r="A31" s="6">
        <v>15</v>
      </c>
      <c r="B31" s="6" t="s">
        <v>37</v>
      </c>
      <c r="C31" s="6">
        <v>7661672450</v>
      </c>
      <c r="D31" s="6" t="s">
        <v>44</v>
      </c>
      <c r="E31" s="6" t="s">
        <v>10</v>
      </c>
      <c r="F31" s="7">
        <v>40417.5</v>
      </c>
      <c r="G31" s="7">
        <v>35060</v>
      </c>
      <c r="H31" s="7">
        <v>35060</v>
      </c>
    </row>
    <row r="32" spans="1:8" ht="12.75">
      <c r="A32" s="28" t="s">
        <v>11</v>
      </c>
      <c r="B32" s="29"/>
      <c r="C32" s="30"/>
      <c r="D32" s="30"/>
      <c r="E32" s="31"/>
      <c r="F32" s="7">
        <f>SUM(F30:F31)</f>
        <v>105357.5</v>
      </c>
      <c r="G32" s="8">
        <f>SUM(G30:G31)</f>
        <v>100000</v>
      </c>
      <c r="H32" s="8">
        <f>SUM(H30:H31)</f>
        <v>100000</v>
      </c>
    </row>
    <row r="33" spans="1:8" ht="12.75">
      <c r="A33" s="21" t="s">
        <v>13</v>
      </c>
      <c r="B33" s="22"/>
      <c r="C33" s="22"/>
      <c r="D33" s="22"/>
      <c r="E33" s="22"/>
      <c r="F33" s="22"/>
      <c r="G33" s="22"/>
      <c r="H33" s="22"/>
    </row>
    <row r="34" spans="1:8" ht="38.25">
      <c r="A34" s="6">
        <v>16</v>
      </c>
      <c r="B34" s="6" t="s">
        <v>46</v>
      </c>
      <c r="C34" s="6">
        <v>7792139756</v>
      </c>
      <c r="D34" s="6" t="s">
        <v>62</v>
      </c>
      <c r="E34" s="6" t="s">
        <v>10</v>
      </c>
      <c r="F34" s="7">
        <v>26000</v>
      </c>
      <c r="G34" s="7">
        <v>26000</v>
      </c>
      <c r="H34" s="7">
        <v>26000</v>
      </c>
    </row>
    <row r="35" spans="1:8" ht="38.25">
      <c r="A35" s="6">
        <v>17</v>
      </c>
      <c r="B35" s="6" t="s">
        <v>47</v>
      </c>
      <c r="C35" s="6">
        <v>7781131248</v>
      </c>
      <c r="D35" s="6" t="s">
        <v>27</v>
      </c>
      <c r="E35" s="6" t="s">
        <v>10</v>
      </c>
      <c r="F35" s="7">
        <v>41385</v>
      </c>
      <c r="G35" s="7">
        <v>41385</v>
      </c>
      <c r="H35" s="7">
        <v>41385</v>
      </c>
    </row>
    <row r="36" spans="1:8" ht="51">
      <c r="A36" s="6">
        <v>18</v>
      </c>
      <c r="B36" s="6" t="s">
        <v>38</v>
      </c>
      <c r="C36" s="6">
        <v>7781409442</v>
      </c>
      <c r="D36" s="6" t="s">
        <v>45</v>
      </c>
      <c r="E36" s="6" t="s">
        <v>10</v>
      </c>
      <c r="F36" s="7">
        <v>39960</v>
      </c>
      <c r="G36" s="7">
        <v>39960</v>
      </c>
      <c r="H36" s="7">
        <v>39960</v>
      </c>
    </row>
    <row r="37" spans="1:8" ht="38.25">
      <c r="A37" s="6">
        <v>19</v>
      </c>
      <c r="B37" s="6" t="s">
        <v>39</v>
      </c>
      <c r="C37" s="6">
        <v>7781409442</v>
      </c>
      <c r="D37" s="6" t="s">
        <v>28</v>
      </c>
      <c r="E37" s="6" t="s">
        <v>10</v>
      </c>
      <c r="F37" s="7">
        <v>43470</v>
      </c>
      <c r="G37" s="7">
        <v>16082</v>
      </c>
      <c r="H37" s="7">
        <v>16082</v>
      </c>
    </row>
    <row r="38" spans="1:8" ht="12.75">
      <c r="A38" s="28" t="s">
        <v>11</v>
      </c>
      <c r="B38" s="29"/>
      <c r="C38" s="30"/>
      <c r="D38" s="30"/>
      <c r="E38" s="31"/>
      <c r="F38" s="7">
        <f>SUM(F34:F37)</f>
        <v>150815</v>
      </c>
      <c r="G38" s="8">
        <f>SUM(G34:G37)</f>
        <v>123427</v>
      </c>
      <c r="H38" s="8">
        <f>SUM(H34:H37)</f>
        <v>123427</v>
      </c>
    </row>
    <row r="39" spans="1:8" ht="12.75">
      <c r="A39" s="21" t="s">
        <v>14</v>
      </c>
      <c r="B39" s="22"/>
      <c r="C39" s="22"/>
      <c r="D39" s="22"/>
      <c r="E39" s="22"/>
      <c r="F39" s="22"/>
      <c r="G39" s="22"/>
      <c r="H39" s="22"/>
    </row>
    <row r="40" spans="1:8" ht="51">
      <c r="A40" s="6">
        <v>20</v>
      </c>
      <c r="B40" s="6" t="s">
        <v>40</v>
      </c>
      <c r="C40" s="6">
        <v>7831691909</v>
      </c>
      <c r="D40" s="6" t="s">
        <v>29</v>
      </c>
      <c r="E40" s="6" t="s">
        <v>8</v>
      </c>
      <c r="F40" s="7">
        <v>61520</v>
      </c>
      <c r="G40" s="7">
        <v>61020</v>
      </c>
      <c r="H40" s="7">
        <v>61020</v>
      </c>
    </row>
    <row r="41" spans="1:8" ht="38.25">
      <c r="A41" s="6">
        <v>21</v>
      </c>
      <c r="B41" s="6" t="s">
        <v>32</v>
      </c>
      <c r="C41" s="6">
        <v>7822300281</v>
      </c>
      <c r="D41" s="6" t="s">
        <v>49</v>
      </c>
      <c r="E41" s="6" t="s">
        <v>10</v>
      </c>
      <c r="F41" s="7">
        <v>18980</v>
      </c>
      <c r="G41" s="7">
        <v>18980</v>
      </c>
      <c r="H41" s="7">
        <v>18980</v>
      </c>
    </row>
    <row r="42" spans="1:8" ht="12.75">
      <c r="A42" s="28" t="s">
        <v>11</v>
      </c>
      <c r="B42" s="29"/>
      <c r="C42" s="30"/>
      <c r="D42" s="30"/>
      <c r="E42" s="31"/>
      <c r="F42" s="7">
        <f>SUM(F40:F41)</f>
        <v>80500</v>
      </c>
      <c r="G42" s="8">
        <f>SUM(G40:G41)</f>
        <v>80000</v>
      </c>
      <c r="H42" s="8">
        <f>SUM(H40:H41)</f>
        <v>80000</v>
      </c>
    </row>
    <row r="43" spans="1:8" ht="27" customHeight="1">
      <c r="A43" s="32" t="s">
        <v>53</v>
      </c>
      <c r="B43" s="33"/>
      <c r="C43" s="33"/>
      <c r="D43" s="33"/>
      <c r="E43" s="33"/>
      <c r="F43" s="33"/>
      <c r="G43" s="33"/>
      <c r="H43" s="34"/>
    </row>
    <row r="44" spans="1:8" ht="38.25">
      <c r="A44" s="6">
        <v>22</v>
      </c>
      <c r="B44" s="6" t="s">
        <v>58</v>
      </c>
      <c r="C44" s="6">
        <v>7781358673</v>
      </c>
      <c r="D44" s="6" t="s">
        <v>55</v>
      </c>
      <c r="E44" s="6" t="s">
        <v>10</v>
      </c>
      <c r="F44" s="7">
        <v>192840</v>
      </c>
      <c r="G44" s="7">
        <v>192840</v>
      </c>
      <c r="H44" s="7">
        <v>192840</v>
      </c>
    </row>
    <row r="45" spans="1:8" ht="38.25">
      <c r="A45" s="6">
        <v>23</v>
      </c>
      <c r="B45" s="6" t="s">
        <v>72</v>
      </c>
      <c r="C45" s="6">
        <v>9721192069</v>
      </c>
      <c r="D45" s="6" t="s">
        <v>48</v>
      </c>
      <c r="E45" s="6" t="s">
        <v>8</v>
      </c>
      <c r="F45" s="7">
        <v>138450</v>
      </c>
      <c r="G45" s="7">
        <v>138450</v>
      </c>
      <c r="H45" s="7">
        <v>138450</v>
      </c>
    </row>
    <row r="46" spans="1:8" ht="38.25">
      <c r="A46" s="6">
        <v>24</v>
      </c>
      <c r="B46" s="6" t="s">
        <v>32</v>
      </c>
      <c r="C46" s="6">
        <v>7822300281</v>
      </c>
      <c r="D46" s="6" t="s">
        <v>51</v>
      </c>
      <c r="E46" s="6" t="s">
        <v>10</v>
      </c>
      <c r="F46" s="7">
        <v>36680</v>
      </c>
      <c r="G46" s="7">
        <v>36680</v>
      </c>
      <c r="H46" s="7">
        <v>36680</v>
      </c>
    </row>
    <row r="47" spans="1:8" ht="51">
      <c r="A47" s="6">
        <v>25</v>
      </c>
      <c r="B47" s="6" t="s">
        <v>40</v>
      </c>
      <c r="C47" s="6">
        <v>7831691909</v>
      </c>
      <c r="D47" s="6" t="s">
        <v>52</v>
      </c>
      <c r="E47" s="6" t="s">
        <v>8</v>
      </c>
      <c r="F47" s="7">
        <v>69420</v>
      </c>
      <c r="G47" s="7">
        <v>69420</v>
      </c>
      <c r="H47" s="7">
        <v>69420</v>
      </c>
    </row>
    <row r="48" spans="1:8" ht="38.25">
      <c r="A48" s="6">
        <v>26</v>
      </c>
      <c r="B48" s="6" t="s">
        <v>39</v>
      </c>
      <c r="C48" s="6">
        <v>7781409442</v>
      </c>
      <c r="D48" s="6" t="s">
        <v>63</v>
      </c>
      <c r="E48" s="6" t="s">
        <v>10</v>
      </c>
      <c r="F48" s="7">
        <v>64690</v>
      </c>
      <c r="G48" s="7">
        <v>32610</v>
      </c>
      <c r="H48" s="7">
        <v>32610</v>
      </c>
    </row>
    <row r="49" spans="1:8" ht="12.75">
      <c r="A49" s="28" t="s">
        <v>11</v>
      </c>
      <c r="B49" s="29"/>
      <c r="C49" s="30"/>
      <c r="D49" s="30"/>
      <c r="E49" s="31"/>
      <c r="F49" s="7">
        <f>SUM(F44:F48)</f>
        <v>502080</v>
      </c>
      <c r="G49" s="8">
        <f>SUM(G44:G48)</f>
        <v>470000</v>
      </c>
      <c r="H49" s="8">
        <f>SUM(H44:H48)</f>
        <v>470000</v>
      </c>
    </row>
    <row r="50" spans="1:8" ht="30" customHeight="1">
      <c r="A50" s="35" t="s">
        <v>54</v>
      </c>
      <c r="B50" s="22"/>
      <c r="C50" s="22"/>
      <c r="D50" s="22"/>
      <c r="E50" s="22"/>
      <c r="F50" s="22"/>
      <c r="G50" s="22"/>
      <c r="H50" s="22"/>
    </row>
    <row r="51" spans="1:8" ht="38.25">
      <c r="A51" s="6">
        <v>27</v>
      </c>
      <c r="B51" s="6" t="s">
        <v>72</v>
      </c>
      <c r="C51" s="6">
        <v>9721192069</v>
      </c>
      <c r="D51" s="6" t="s">
        <v>50</v>
      </c>
      <c r="E51" s="6" t="s">
        <v>8</v>
      </c>
      <c r="F51" s="7">
        <v>50000</v>
      </c>
      <c r="G51" s="7">
        <v>50000</v>
      </c>
      <c r="H51" s="7">
        <v>50000</v>
      </c>
    </row>
    <row r="52" spans="1:8" ht="12.75">
      <c r="A52" s="28" t="s">
        <v>11</v>
      </c>
      <c r="B52" s="29"/>
      <c r="C52" s="30"/>
      <c r="D52" s="30"/>
      <c r="E52" s="31"/>
      <c r="F52" s="7">
        <f>SUM(F51)</f>
        <v>50000</v>
      </c>
      <c r="G52" s="8">
        <f>SUM(G51)</f>
        <v>50000</v>
      </c>
      <c r="H52" s="8">
        <f>SUM(H51)</f>
        <v>50000</v>
      </c>
    </row>
    <row r="53" spans="3:8" ht="12.75">
      <c r="C53" s="3"/>
      <c r="D53" s="3"/>
      <c r="E53" s="11" t="s">
        <v>43</v>
      </c>
      <c r="F53" s="12">
        <f>SUM(F52,F49,F42,F38,F32,F28,F25)</f>
        <v>2349347.26</v>
      </c>
      <c r="G53" s="13">
        <f>SUM(G52,G49,G42,G38,G32,G28,G25)</f>
        <v>2273427</v>
      </c>
      <c r="H53" s="14">
        <f>SUM(H52,H49,H42,H38,H32,H28,H25)</f>
        <v>2273427</v>
      </c>
    </row>
    <row r="55" spans="1:8" ht="12.75">
      <c r="A55" s="17" t="s">
        <v>59</v>
      </c>
      <c r="B55" s="17"/>
      <c r="C55" s="17"/>
      <c r="D55" s="17"/>
      <c r="E55" s="17"/>
      <c r="F55" s="17"/>
      <c r="G55" s="17"/>
      <c r="H55" s="17"/>
    </row>
    <row r="58" spans="1:5" ht="12.75">
      <c r="A58" s="15"/>
      <c r="B58" s="15" t="s">
        <v>60</v>
      </c>
      <c r="C58" s="16"/>
      <c r="D58" s="15"/>
      <c r="E58" s="15" t="s">
        <v>56</v>
      </c>
    </row>
  </sheetData>
  <mergeCells count="33">
    <mergeCell ref="A26:H26"/>
    <mergeCell ref="A25:E25"/>
    <mergeCell ref="F16:F17"/>
    <mergeCell ref="D16:D17"/>
    <mergeCell ref="H16:H17"/>
    <mergeCell ref="A3:D3"/>
    <mergeCell ref="E3:H3"/>
    <mergeCell ref="A4:D4"/>
    <mergeCell ref="E16:E17"/>
    <mergeCell ref="A43:H43"/>
    <mergeCell ref="A50:H50"/>
    <mergeCell ref="A29:H29"/>
    <mergeCell ref="A39:H39"/>
    <mergeCell ref="A33:H33"/>
    <mergeCell ref="A49:E49"/>
    <mergeCell ref="A28:E28"/>
    <mergeCell ref="A32:E32"/>
    <mergeCell ref="A38:E38"/>
    <mergeCell ref="A42:E42"/>
    <mergeCell ref="A1:D1"/>
    <mergeCell ref="E1:H1"/>
    <mergeCell ref="A2:D2"/>
    <mergeCell ref="E2:H2"/>
    <mergeCell ref="A55:H55"/>
    <mergeCell ref="E4:H4"/>
    <mergeCell ref="A5:H5"/>
    <mergeCell ref="A11:H11"/>
    <mergeCell ref="A16:A17"/>
    <mergeCell ref="B16:B17"/>
    <mergeCell ref="G16:G17"/>
    <mergeCell ref="A7:H7"/>
    <mergeCell ref="C16:C17"/>
    <mergeCell ref="A52:E5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machmi</dc:creator>
  <cp:keywords/>
  <dc:description/>
  <cp:lastModifiedBy>ewaani</cp:lastModifiedBy>
  <cp:lastPrinted>2015-12-21T07:32:33Z</cp:lastPrinted>
  <dcterms:created xsi:type="dcterms:W3CDTF">2015-12-18T13:47:50Z</dcterms:created>
  <dcterms:modified xsi:type="dcterms:W3CDTF">2015-12-28T11:36:23Z</dcterms:modified>
  <cp:category/>
  <cp:version/>
  <cp:contentType/>
  <cp:contentStatus/>
</cp:coreProperties>
</file>