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ieprzyznanedotacj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<sst xmlns="http://schemas.openxmlformats.org/spreadsheetml/2006/main" count="160" uniqueCount="105">
  <si>
    <t>Załącznik nr 2</t>
  </si>
  <si>
    <t>do zarządzenia Nr …./2016/P Prezydenta Miasta Poznania z dnia ...02.2016 r.</t>
  </si>
  <si>
    <t>Informacja o ofertach, którym nie przyznano dotacji z budżetu Miasta Poznania</t>
  </si>
  <si>
    <r>
      <t>Nazwa obszaru:</t>
    </r>
    <r>
      <rPr>
        <b/>
        <sz val="11"/>
        <rFont val="Arial"/>
        <family val="2"/>
      </rPr>
      <t xml:space="preserve"> „Kultura, sztuka, ochrona dóbr kultury i dziedzictwa narodowego”</t>
    </r>
  </si>
  <si>
    <t>Lp.</t>
  </si>
  <si>
    <t>Nazwa oferenta</t>
  </si>
  <si>
    <t>Numer NIP</t>
  </si>
  <si>
    <t>Forma prawna organizacji</t>
  </si>
  <si>
    <t>Tytuł zadania publicznego</t>
  </si>
  <si>
    <t>Kwota wnioskowana z oferty</t>
  </si>
  <si>
    <t>Średnia liczba punktów</t>
  </si>
  <si>
    <r>
      <t xml:space="preserve">Nazwa zadania publicznego: </t>
    </r>
    <r>
      <rPr>
        <b/>
        <sz val="10"/>
        <rFont val="Arial"/>
        <family val="2"/>
      </rPr>
      <t>Priorytet 6: Kultywowanie pamięci o zasłużonych dla miasta, regionu i kraju wybitnych postaciach, miejscach i wydarzeniach historycznych oraz ochrona i popularyzowanie tradycji kulturowych Poznania i jego mieszkańców</t>
    </r>
  </si>
  <si>
    <t>Oferty ocenione pozytywnie, którym nie przyznano dotacji z powodu wyczerpania środków finansowych</t>
  </si>
  <si>
    <t xml:space="preserve">Stowarzyszenie "Gloria in Musica" </t>
  </si>
  <si>
    <t>Stowarzyszenie</t>
  </si>
  <si>
    <t xml:space="preserve">"Ignacy Paderewski - ambasador polskiej kultury i wolności"
</t>
  </si>
  <si>
    <t xml:space="preserve">Fundacja Asocjacji 2006 </t>
  </si>
  <si>
    <t>Fundacja</t>
  </si>
  <si>
    <t xml:space="preserve">Realizacja spektaklu i wydarzeń artystycznych związanych z obchodami Imienin św. św. Piotra i Pawła oraz św. Marcina pt. "Polis, czyli dobro i zło"
</t>
  </si>
  <si>
    <t xml:space="preserve">Fundacja Akademii Muzycznej w Poznaniu </t>
  </si>
  <si>
    <t xml:space="preserve">Kompozytorzy są wśród nas. Cykl koncertów prezentujących sylwetki twórców poznańskich
</t>
  </si>
  <si>
    <t xml:space="preserve">Edukacyjne Centrum Integracji Międzypokoleniowej "Hipokamp" </t>
  </si>
  <si>
    <t xml:space="preserve">Poznański ekspresjonizm braci Hulewiczów. Pracownia Ekspresji Twórczej
</t>
  </si>
  <si>
    <t xml:space="preserve">Stowarzyszenie Ulepsz Poznań </t>
  </si>
  <si>
    <t>Międzypokoleniowa Praca Organiczna 2.0</t>
  </si>
  <si>
    <t xml:space="preserve">Fundacja  Na Rzecz Kultury Akademickiej </t>
  </si>
  <si>
    <t xml:space="preserve">Watch and Talk Polish Cinema
</t>
  </si>
  <si>
    <t xml:space="preserve">Art Fraction Foundation                                </t>
  </si>
  <si>
    <t xml:space="preserve">Czas, który pozostał - interaktywna gra miejska
</t>
  </si>
  <si>
    <t xml:space="preserve">Stowarzyszenie Loża Patronów Teatru </t>
  </si>
  <si>
    <t xml:space="preserve">Poznań Stolicą Polski - widowisko słowno-muzyczne
</t>
  </si>
  <si>
    <t xml:space="preserve">Stowarzyszenie Zostań Gwiazdą Kabaretu </t>
  </si>
  <si>
    <t xml:space="preserve">Turniej Dzielnic - Sami Sobie
</t>
  </si>
  <si>
    <t xml:space="preserve">Fundacja Rarytas Art Foundation </t>
  </si>
  <si>
    <t xml:space="preserve">"Kod Wielokrotny" - poznański plakat powojenny - projekt wystawy wraz z katalogiem i stroną internetową
</t>
  </si>
  <si>
    <t xml:space="preserve">Poznańskie Towarzystwo Przyjaciół Nauk </t>
  </si>
  <si>
    <t xml:space="preserve">"Labor Omnia Vincit" sylwetki wybitnych postaci zasłużonych dla Poznania i Wielkopolski - projekt edukacyjny
</t>
  </si>
  <si>
    <t xml:space="preserve">I Akademicki Konkurs dla Altowiolistów, jako kontynuacja tradycji wiolinistycznych miasta Poznania
</t>
  </si>
  <si>
    <t xml:space="preserve">Fundacja Filmowiec </t>
  </si>
  <si>
    <t xml:space="preserve">"Patroni Ulic" - warsztaty medialne dla młodzieży
</t>
  </si>
  <si>
    <t xml:space="preserve">Fundacja Obywatelska "Czas Jaszczurów" </t>
  </si>
  <si>
    <t xml:space="preserve">Księżyc nad Poznaniem
</t>
  </si>
  <si>
    <t>Suma:</t>
  </si>
  <si>
    <t>Oferty ocenione negatywnie</t>
  </si>
  <si>
    <t xml:space="preserve">Stowarzyszenie Kibiców Lecha Poznań </t>
  </si>
  <si>
    <t xml:space="preserve">Śladami Powstania
</t>
  </si>
  <si>
    <t xml:space="preserve">Fundacja Kochany Brzuszek </t>
  </si>
  <si>
    <t xml:space="preserve">Garnizon Poznań Interaktywnie
</t>
  </si>
  <si>
    <t xml:space="preserve">Fundacja Rozwoju Edukacji i Kultury BAJULA </t>
  </si>
  <si>
    <t xml:space="preserve">Ponańskie tradycje
</t>
  </si>
  <si>
    <t xml:space="preserve">Fundacja Hereditas Culturalis </t>
  </si>
  <si>
    <t xml:space="preserve">Noc Kupały
</t>
  </si>
  <si>
    <t>Oferta wycofana</t>
  </si>
  <si>
    <t xml:space="preserve">Forum Szkół Polskich Poznań-Europa
</t>
  </si>
  <si>
    <t>In Principio. Katedra poznańska a mit i prawda początku w kulturze polskiej i europejskiej</t>
  </si>
  <si>
    <t>Królowie, książeta, magnaci.                   Z dawnych dziejów Polski</t>
  </si>
  <si>
    <t xml:space="preserve">Stowarzyszenie Musica Nostra </t>
  </si>
  <si>
    <t>"Sztafeta dźwięku na Ostrowie Tumskim"</t>
  </si>
  <si>
    <t xml:space="preserve">Fundacja Ars Activa </t>
  </si>
  <si>
    <t>Światowe prawykonanie Kantaty "Duch Poznańskich Dzwonów 1050"</t>
  </si>
  <si>
    <t xml:space="preserve">Towarzystwo Miłośników Wilna i Ziemi Wileńskiej Oddział w Poznaniu </t>
  </si>
  <si>
    <t>Bigos Nowogródzko-Wileński Po Wielkopolsku</t>
  </si>
  <si>
    <t xml:space="preserve">Stowarzyszenie Jazz Poznań </t>
  </si>
  <si>
    <t>"Chrzest 966"</t>
  </si>
  <si>
    <t xml:space="preserve">Stowarzyszenie Na Rzecz Efektywnych Metod Umuzykalniania </t>
  </si>
  <si>
    <t>"1050" Więcej Flecików Polskich - powszechny program edukacji muzycznej z wykorzystaniem flażoletu, jako ważny element kultury muzycznej Poznania w Roku Jubileuszu Chrztu Polski"</t>
  </si>
  <si>
    <t xml:space="preserve">Stowarzyszenie Kulturalno-Turystyczne VIATOR </t>
  </si>
  <si>
    <t>Dobrawy do Polski wyprawa</t>
  </si>
  <si>
    <t xml:space="preserve">Stowarzyszenie Musicapatria </t>
  </si>
  <si>
    <t>Muzyka na nowo odkryta - koncert Msza Św. w ramach obchodów 1050. Rocznicy Chrztu Polski</t>
  </si>
  <si>
    <t xml:space="preserve">Fundacja Pro Veritate Et Arte </t>
  </si>
  <si>
    <t>"Chrzest Polski - Dopokąd Idę 2016"</t>
  </si>
  <si>
    <t xml:space="preserve">Fundacja Czapski Art Foundation </t>
  </si>
  <si>
    <t>Fundamenty Wolności</t>
  </si>
  <si>
    <t xml:space="preserve">Salon Artystyczny im. Jackowskich </t>
  </si>
  <si>
    <t>Produkcja oraz wydanie płyty muzycznej oraz platformy multimedialnej Potrafimy Zwyciężać - Czerwiec 56</t>
  </si>
  <si>
    <t xml:space="preserve">Fundacja Art-On </t>
  </si>
  <si>
    <t>Wydawnictwo Muzyczne Rec 1050</t>
  </si>
  <si>
    <t xml:space="preserve">Związek Literatów Polskich Oddział w Poznaniu </t>
  </si>
  <si>
    <t>Scena i plener artystyczny</t>
  </si>
  <si>
    <t xml:space="preserve">Klasztor Zakonu Braci Mniejszych Franciszkanów </t>
  </si>
  <si>
    <t>Inna</t>
  </si>
  <si>
    <t>Organizacja Akademickich Gorzkich Żali oraz warsztatów muzycznych</t>
  </si>
  <si>
    <t xml:space="preserve">Fundacja Patrimonium </t>
  </si>
  <si>
    <t>Tropem piastowskiej potęgi - najstarsze kamienne budowle grodu poznańskiego</t>
  </si>
  <si>
    <t xml:space="preserve">Fundacja Na Rzecz Badań Literackich </t>
  </si>
  <si>
    <t>"Śladami Poznańskiego Czerwca 1956"</t>
  </si>
  <si>
    <t xml:space="preserve">Fundacja Dziedzictwa i Rozwoju Regionalnego </t>
  </si>
  <si>
    <t>"Tu wszystko się zaczęło..." czyli obchody 1050. Rocznicy Chrztu Polski na Ostrowie Tumskim</t>
  </si>
  <si>
    <t xml:space="preserve">Stowarzyszenie Edukacji i Odtwórstwa Historycznego "Aurea Tempora" </t>
  </si>
  <si>
    <t>Chrzest Polski w kontekście wyników badań archeologicznych grodu poznańskiego - lekcja multimedialna</t>
  </si>
  <si>
    <t>Sakrament Polacy</t>
  </si>
  <si>
    <t>966 - Genesis</t>
  </si>
  <si>
    <t xml:space="preserve">Instytut Rozwoju Aktywności </t>
  </si>
  <si>
    <t>Wydanie albumu "Powstanie Poznańskie 1956 w fotografii"</t>
  </si>
  <si>
    <t xml:space="preserve">Fundacja im. Macieja Frankiewicza </t>
  </si>
  <si>
    <t>Www.Patriotycznypoznan.pl</t>
  </si>
  <si>
    <t>"Gazeta Poznania 966-2016"</t>
  </si>
  <si>
    <t xml:space="preserve">Stowarzyszenie Poznański Chór Nauczycieli im. I. Paderewskiego </t>
  </si>
  <si>
    <t>Chrzest Polski - Pomnikiem Historii Pierwszych Piastów</t>
  </si>
  <si>
    <t xml:space="preserve">Stowarzyszenie Polskich Artystów Muzyków Oddział w Poznaniu </t>
  </si>
  <si>
    <t>Wykonanie Oratorium "Znalezienie św. Krzyża" Feliksa Nowowiejskiego w Roku Jubileuszu 1050-Lecia Chrztu Polski</t>
  </si>
  <si>
    <t xml:space="preserve">Polski Związek Chórów i Orkiestr "Macierz" Oddział Wielkopolski </t>
  </si>
  <si>
    <t>"Baptism 966 - heritage and inspired"</t>
  </si>
  <si>
    <r>
      <t xml:space="preserve">Nazwa zadania publicznego: </t>
    </r>
    <r>
      <rPr>
        <b/>
        <sz val="10"/>
        <rFont val="Arial"/>
        <family val="2"/>
      </rPr>
      <t>Priorytet 7: Działania kulturalne związane z obchodami 1050. Rocznicy Chrztu Polski i Polskiej Państwowości oraz 60. Rocznicy Powstania Poznańskiego Czerwca 1956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</si>
</sst>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18" applyFill="1" applyAlignment="1">
      <alignment vertical="center"/>
      <protection/>
    </xf>
    <xf numFmtId="0" fontId="1" fillId="0" borderId="0" xfId="18" applyFill="1" applyAlignment="1">
      <alignment vertical="center" wrapText="1"/>
      <protection/>
    </xf>
    <xf numFmtId="0" fontId="1" fillId="0" borderId="0" xfId="18" applyFill="1" applyAlignment="1">
      <alignment horizontal="center" vertical="center" wrapText="1"/>
      <protection/>
    </xf>
    <xf numFmtId="4" fontId="1" fillId="0" borderId="0" xfId="18" applyNumberFormat="1" applyFill="1" applyAlignment="1">
      <alignment horizontal="right" vertical="center" wrapText="1"/>
      <protection/>
    </xf>
    <xf numFmtId="0" fontId="4" fillId="0" borderId="1" xfId="18" applyFont="1" applyFill="1" applyBorder="1" applyAlignment="1">
      <alignment vertical="center"/>
      <protection/>
    </xf>
    <xf numFmtId="0" fontId="1" fillId="0" borderId="2" xfId="18" applyFont="1" applyFill="1" applyBorder="1" applyAlignment="1">
      <alignment horizontal="center" vertical="center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4" fontId="4" fillId="0" borderId="2" xfId="18" applyNumberFormat="1" applyFont="1" applyFill="1" applyBorder="1" applyAlignment="1">
      <alignment horizontal="center" vertical="center" wrapText="1"/>
      <protection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3" xfId="18" applyFont="1" applyFill="1" applyBorder="1" applyAlignment="1">
      <alignment horizontal="center" vertical="center"/>
      <protection/>
    </xf>
    <xf numFmtId="0" fontId="6" fillId="0" borderId="4" xfId="0" applyFont="1" applyBorder="1" applyAlignment="1">
      <alignment vertical="center" wrapText="1"/>
    </xf>
    <xf numFmtId="1" fontId="6" fillId="0" borderId="4" xfId="0" applyNumberFormat="1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1" fillId="0" borderId="7" xfId="18" applyNumberFormat="1" applyFont="1" applyFill="1" applyBorder="1" applyAlignment="1">
      <alignment horizontal="center" vertical="center" wrapText="1"/>
      <protection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7" xfId="18" applyNumberFormat="1" applyFont="1" applyFill="1" applyBorder="1" applyAlignment="1">
      <alignment horizontal="center" vertical="center" wrapText="1"/>
      <protection/>
    </xf>
    <xf numFmtId="0" fontId="1" fillId="0" borderId="2" xfId="17" applyFont="1" applyFill="1" applyBorder="1" applyAlignment="1" applyProtection="1">
      <alignment vertical="center" wrapText="1"/>
      <protection/>
    </xf>
    <xf numFmtId="0" fontId="0" fillId="0" borderId="8" xfId="0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 wrapText="1"/>
    </xf>
    <xf numFmtId="0" fontId="2" fillId="3" borderId="3" xfId="18" applyFont="1" applyFill="1" applyBorder="1" applyAlignment="1">
      <alignment horizontal="center" vertical="center"/>
      <protection/>
    </xf>
    <xf numFmtId="0" fontId="2" fillId="3" borderId="4" xfId="18" applyFont="1" applyFill="1" applyBorder="1" applyAlignment="1">
      <alignment horizontal="center" vertical="center"/>
      <protection/>
    </xf>
    <xf numFmtId="0" fontId="2" fillId="3" borderId="1" xfId="18" applyFont="1" applyFill="1" applyBorder="1" applyAlignment="1">
      <alignment horizontal="center" vertical="center"/>
      <protection/>
    </xf>
    <xf numFmtId="0" fontId="2" fillId="3" borderId="9" xfId="18" applyFont="1" applyFill="1" applyBorder="1" applyAlignment="1">
      <alignment horizontal="center" vertical="center"/>
      <protection/>
    </xf>
    <xf numFmtId="0" fontId="1" fillId="4" borderId="3" xfId="18" applyFont="1" applyFill="1" applyBorder="1" applyAlignment="1">
      <alignment horizontal="center" vertical="center" wrapText="1"/>
      <protection/>
    </xf>
    <xf numFmtId="0" fontId="4" fillId="4" borderId="4" xfId="18" applyFont="1" applyFill="1" applyBorder="1" applyAlignment="1">
      <alignment horizontal="center" vertical="center" wrapText="1"/>
      <protection/>
    </xf>
    <xf numFmtId="0" fontId="4" fillId="4" borderId="1" xfId="18" applyFont="1" applyFill="1" applyBorder="1" applyAlignment="1">
      <alignment horizontal="center" vertical="center" wrapText="1"/>
      <protection/>
    </xf>
    <xf numFmtId="0" fontId="4" fillId="4" borderId="9" xfId="18" applyFont="1" applyFill="1" applyBorder="1" applyAlignment="1">
      <alignment horizontal="center" vertical="center" wrapText="1"/>
      <protection/>
    </xf>
    <xf numFmtId="0" fontId="4" fillId="3" borderId="3" xfId="18" applyFont="1" applyFill="1" applyBorder="1" applyAlignment="1">
      <alignment horizontal="center" vertical="center" wrapText="1"/>
      <protection/>
    </xf>
    <xf numFmtId="0" fontId="4" fillId="3" borderId="4" xfId="18" applyFont="1" applyFill="1" applyBorder="1" applyAlignment="1">
      <alignment horizontal="center" vertical="center" wrapText="1"/>
      <protection/>
    </xf>
    <xf numFmtId="0" fontId="4" fillId="3" borderId="10" xfId="18" applyFont="1" applyFill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/>
      <protection/>
    </xf>
    <xf numFmtId="0" fontId="1" fillId="0" borderId="4" xfId="18" applyFont="1" applyFill="1" applyBorder="1" applyAlignment="1">
      <alignment horizontal="center" vertical="center"/>
      <protection/>
    </xf>
    <xf numFmtId="0" fontId="1" fillId="0" borderId="11" xfId="18" applyFont="1" applyFill="1" applyBorder="1" applyAlignment="1">
      <alignment horizontal="center" vertical="center"/>
      <protection/>
    </xf>
    <xf numFmtId="0" fontId="4" fillId="4" borderId="10" xfId="18" applyFont="1" applyFill="1" applyBorder="1" applyAlignment="1">
      <alignment horizontal="center" vertical="center" wrapText="1"/>
      <protection/>
    </xf>
    <xf numFmtId="0" fontId="1" fillId="0" borderId="0" xfId="18" applyFont="1" applyFill="1" applyAlignment="1">
      <alignment horizontal="right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3" fillId="0" borderId="0" xfId="18" applyFont="1" applyFill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Normalny_01_zaldoprot_OcenaFormalnaOfert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triotycznypoznan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61">
      <selection activeCell="E85" sqref="E85"/>
    </sheetView>
  </sheetViews>
  <sheetFormatPr defaultColWidth="9.00390625" defaultRowHeight="12.75"/>
  <cols>
    <col min="1" max="1" width="4.625" style="0" customWidth="1"/>
    <col min="2" max="2" width="25.00390625" style="0" customWidth="1"/>
    <col min="3" max="3" width="11.625" style="0" customWidth="1"/>
    <col min="4" max="4" width="14.625" style="0" customWidth="1"/>
    <col min="5" max="5" width="29.125" style="0" customWidth="1"/>
    <col min="6" max="6" width="15.375" style="0" customWidth="1"/>
    <col min="7" max="7" width="16.125" style="0" customWidth="1"/>
  </cols>
  <sheetData>
    <row r="1" spans="1:7" ht="12.75">
      <c r="A1" s="55" t="s">
        <v>0</v>
      </c>
      <c r="B1" s="55"/>
      <c r="C1" s="55"/>
      <c r="D1" s="55"/>
      <c r="E1" s="55"/>
      <c r="F1" s="55"/>
      <c r="G1" s="55"/>
    </row>
    <row r="2" spans="1:7" ht="12.75">
      <c r="A2" s="55" t="s">
        <v>1</v>
      </c>
      <c r="B2" s="55"/>
      <c r="C2" s="55"/>
      <c r="D2" s="55"/>
      <c r="E2" s="55"/>
      <c r="F2" s="55"/>
      <c r="G2" s="55"/>
    </row>
    <row r="3" spans="1:7" ht="12.75">
      <c r="A3" s="1"/>
      <c r="B3" s="2"/>
      <c r="C3" s="3"/>
      <c r="D3" s="3"/>
      <c r="E3" s="2"/>
      <c r="F3" s="4"/>
      <c r="G3" s="1"/>
    </row>
    <row r="4" spans="1:7" ht="15">
      <c r="A4" s="56" t="s">
        <v>2</v>
      </c>
      <c r="B4" s="56"/>
      <c r="C4" s="56"/>
      <c r="D4" s="56"/>
      <c r="E4" s="56"/>
      <c r="F4" s="56"/>
      <c r="G4" s="56"/>
    </row>
    <row r="5" spans="1:7" ht="15">
      <c r="A5" s="57" t="s">
        <v>3</v>
      </c>
      <c r="B5" s="56"/>
      <c r="C5" s="56"/>
      <c r="D5" s="56"/>
      <c r="E5" s="56"/>
      <c r="F5" s="56"/>
      <c r="G5" s="56"/>
    </row>
    <row r="6" spans="1:7" ht="12.75">
      <c r="A6" s="5"/>
      <c r="B6" s="5"/>
      <c r="C6" s="5"/>
      <c r="D6" s="5"/>
      <c r="E6" s="5"/>
      <c r="F6" s="5"/>
      <c r="G6" s="5"/>
    </row>
    <row r="7" spans="1:7" ht="38.25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8" t="s">
        <v>9</v>
      </c>
      <c r="G7" s="9" t="s">
        <v>10</v>
      </c>
    </row>
    <row r="8" spans="1:7" ht="45.75" customHeight="1">
      <c r="A8" s="44" t="s">
        <v>11</v>
      </c>
      <c r="B8" s="45"/>
      <c r="C8" s="45"/>
      <c r="D8" s="45"/>
      <c r="E8" s="45"/>
      <c r="F8" s="45"/>
      <c r="G8" s="54"/>
    </row>
    <row r="9" spans="1:7" ht="30" customHeight="1">
      <c r="A9" s="48" t="s">
        <v>12</v>
      </c>
      <c r="B9" s="49"/>
      <c r="C9" s="49"/>
      <c r="D9" s="49"/>
      <c r="E9" s="49"/>
      <c r="F9" s="49"/>
      <c r="G9" s="50"/>
    </row>
    <row r="10" spans="1:7" ht="85.5" customHeight="1">
      <c r="A10" s="10">
        <v>1</v>
      </c>
      <c r="B10" s="11" t="s">
        <v>13</v>
      </c>
      <c r="C10" s="12">
        <v>7831692694</v>
      </c>
      <c r="D10" s="13" t="s">
        <v>14</v>
      </c>
      <c r="E10" s="11" t="s">
        <v>15</v>
      </c>
      <c r="F10" s="14">
        <v>44080</v>
      </c>
      <c r="G10" s="15">
        <v>69.33</v>
      </c>
    </row>
    <row r="11" spans="1:7" ht="77.25" customHeight="1">
      <c r="A11" s="10">
        <v>2</v>
      </c>
      <c r="B11" s="11" t="s">
        <v>16</v>
      </c>
      <c r="C11" s="12">
        <v>7792392225</v>
      </c>
      <c r="D11" s="13" t="s">
        <v>17</v>
      </c>
      <c r="E11" s="11" t="s">
        <v>18</v>
      </c>
      <c r="F11" s="14">
        <v>150000</v>
      </c>
      <c r="G11" s="15">
        <v>66.83</v>
      </c>
    </row>
    <row r="12" spans="1:7" ht="51">
      <c r="A12" s="10">
        <v>3</v>
      </c>
      <c r="B12" s="11" t="s">
        <v>19</v>
      </c>
      <c r="C12" s="12">
        <v>7781360606</v>
      </c>
      <c r="D12" s="13" t="s">
        <v>17</v>
      </c>
      <c r="E12" s="11" t="s">
        <v>20</v>
      </c>
      <c r="F12" s="14">
        <v>74000</v>
      </c>
      <c r="G12" s="15">
        <v>66.67</v>
      </c>
    </row>
    <row r="13" spans="1:7" ht="57" customHeight="1">
      <c r="A13" s="10">
        <v>4</v>
      </c>
      <c r="B13" s="11" t="s">
        <v>21</v>
      </c>
      <c r="C13" s="12">
        <v>7292688388</v>
      </c>
      <c r="D13" s="13" t="s">
        <v>14</v>
      </c>
      <c r="E13" s="11" t="s">
        <v>22</v>
      </c>
      <c r="F13" s="14">
        <v>55126.4</v>
      </c>
      <c r="G13" s="16">
        <v>65.67</v>
      </c>
    </row>
    <row r="14" spans="1:7" ht="36.75" customHeight="1">
      <c r="A14" s="10">
        <v>5</v>
      </c>
      <c r="B14" s="11" t="s">
        <v>23</v>
      </c>
      <c r="C14" s="12">
        <v>7831709420</v>
      </c>
      <c r="D14" s="13" t="s">
        <v>14</v>
      </c>
      <c r="E14" s="11" t="s">
        <v>24</v>
      </c>
      <c r="F14" s="14">
        <v>14500</v>
      </c>
      <c r="G14" s="16">
        <v>64.83</v>
      </c>
    </row>
    <row r="15" spans="1:7" ht="25.5">
      <c r="A15" s="10">
        <v>6</v>
      </c>
      <c r="B15" s="17" t="s">
        <v>25</v>
      </c>
      <c r="C15" s="12">
        <v>7792419929</v>
      </c>
      <c r="D15" s="13" t="s">
        <v>17</v>
      </c>
      <c r="E15" s="11" t="s">
        <v>26</v>
      </c>
      <c r="F15" s="14">
        <v>46000</v>
      </c>
      <c r="G15" s="16">
        <v>64.33</v>
      </c>
    </row>
    <row r="16" spans="1:7" ht="38.25">
      <c r="A16" s="10">
        <v>7</v>
      </c>
      <c r="B16" s="11" t="s">
        <v>27</v>
      </c>
      <c r="C16" s="12">
        <v>9721224094</v>
      </c>
      <c r="D16" s="13" t="s">
        <v>17</v>
      </c>
      <c r="E16" s="11" t="s">
        <v>28</v>
      </c>
      <c r="F16" s="14">
        <v>109000</v>
      </c>
      <c r="G16" s="16">
        <v>62.83</v>
      </c>
    </row>
    <row r="17" spans="1:7" ht="38.25">
      <c r="A17" s="10">
        <v>8</v>
      </c>
      <c r="B17" s="11" t="s">
        <v>29</v>
      </c>
      <c r="C17" s="12">
        <v>7811666765</v>
      </c>
      <c r="D17" s="13" t="s">
        <v>14</v>
      </c>
      <c r="E17" s="11" t="s">
        <v>30</v>
      </c>
      <c r="F17" s="14">
        <v>87000</v>
      </c>
      <c r="G17" s="16">
        <v>62.83</v>
      </c>
    </row>
    <row r="18" spans="1:7" ht="25.5">
      <c r="A18" s="10">
        <v>9</v>
      </c>
      <c r="B18" s="11" t="s">
        <v>31</v>
      </c>
      <c r="C18" s="12">
        <v>7792352208</v>
      </c>
      <c r="D18" s="13" t="s">
        <v>14</v>
      </c>
      <c r="E18" s="11" t="s">
        <v>32</v>
      </c>
      <c r="F18" s="14">
        <v>142067.2</v>
      </c>
      <c r="G18" s="16">
        <v>62.33</v>
      </c>
    </row>
    <row r="19" spans="1:7" ht="63.75">
      <c r="A19" s="10">
        <v>10</v>
      </c>
      <c r="B19" s="11" t="s">
        <v>33</v>
      </c>
      <c r="C19" s="12">
        <v>9721252311</v>
      </c>
      <c r="D19" s="13" t="s">
        <v>17</v>
      </c>
      <c r="E19" s="11" t="s">
        <v>34</v>
      </c>
      <c r="F19" s="14">
        <v>92000</v>
      </c>
      <c r="G19" s="16">
        <v>62</v>
      </c>
    </row>
    <row r="20" spans="1:7" ht="63.75">
      <c r="A20" s="10">
        <v>11</v>
      </c>
      <c r="B20" s="11" t="s">
        <v>35</v>
      </c>
      <c r="C20" s="12">
        <v>7780168479</v>
      </c>
      <c r="D20" s="13" t="s">
        <v>14</v>
      </c>
      <c r="E20" s="11" t="s">
        <v>36</v>
      </c>
      <c r="F20" s="14">
        <v>18000</v>
      </c>
      <c r="G20" s="16">
        <v>58.83</v>
      </c>
    </row>
    <row r="21" spans="1:7" ht="63.75">
      <c r="A21" s="10">
        <v>12</v>
      </c>
      <c r="B21" s="11" t="s">
        <v>19</v>
      </c>
      <c r="C21" s="12">
        <v>7781360606</v>
      </c>
      <c r="D21" s="13" t="s">
        <v>17</v>
      </c>
      <c r="E21" s="11" t="s">
        <v>37</v>
      </c>
      <c r="F21" s="14">
        <v>39700</v>
      </c>
      <c r="G21" s="16">
        <v>58.33</v>
      </c>
    </row>
    <row r="22" spans="1:7" ht="38.25">
      <c r="A22" s="10">
        <v>13</v>
      </c>
      <c r="B22" s="11" t="s">
        <v>38</v>
      </c>
      <c r="C22" s="12">
        <v>7811779179</v>
      </c>
      <c r="D22" s="13" t="s">
        <v>17</v>
      </c>
      <c r="E22" s="11" t="s">
        <v>39</v>
      </c>
      <c r="F22" s="14">
        <v>14870</v>
      </c>
      <c r="G22" s="16">
        <v>57.33</v>
      </c>
    </row>
    <row r="23" spans="1:7" ht="26.25" thickBot="1">
      <c r="A23" s="10">
        <v>14</v>
      </c>
      <c r="B23" s="11" t="s">
        <v>40</v>
      </c>
      <c r="C23" s="12">
        <v>7811903018</v>
      </c>
      <c r="D23" s="13" t="s">
        <v>17</v>
      </c>
      <c r="E23" s="11" t="s">
        <v>41</v>
      </c>
      <c r="F23" s="14">
        <v>12900</v>
      </c>
      <c r="G23" s="16">
        <v>52</v>
      </c>
    </row>
    <row r="24" spans="1:7" ht="15.75" thickBot="1">
      <c r="A24" s="18"/>
      <c r="B24" s="19"/>
      <c r="C24" s="20"/>
      <c r="D24" s="21"/>
      <c r="E24" s="22" t="s">
        <v>42</v>
      </c>
      <c r="F24" s="23">
        <f>SUM(F10:F23)</f>
        <v>899243.6000000001</v>
      </c>
      <c r="G24" s="24"/>
    </row>
    <row r="25" spans="1:7" ht="15">
      <c r="A25" s="40" t="s">
        <v>43</v>
      </c>
      <c r="B25" s="41"/>
      <c r="C25" s="41"/>
      <c r="D25" s="41"/>
      <c r="E25" s="42"/>
      <c r="F25" s="42"/>
      <c r="G25" s="43"/>
    </row>
    <row r="26" spans="1:7" ht="25.5">
      <c r="A26" s="10">
        <v>15</v>
      </c>
      <c r="B26" s="11" t="s">
        <v>44</v>
      </c>
      <c r="C26" s="12">
        <v>7792420967</v>
      </c>
      <c r="D26" s="13" t="s">
        <v>14</v>
      </c>
      <c r="E26" s="11" t="s">
        <v>45</v>
      </c>
      <c r="F26" s="14">
        <v>62500</v>
      </c>
      <c r="G26" s="16">
        <v>50.33</v>
      </c>
    </row>
    <row r="27" spans="1:7" ht="25.5">
      <c r="A27" s="10">
        <v>16</v>
      </c>
      <c r="B27" s="11" t="s">
        <v>46</v>
      </c>
      <c r="C27" s="12">
        <v>7822585740</v>
      </c>
      <c r="D27" s="13" t="s">
        <v>17</v>
      </c>
      <c r="E27" s="11" t="s">
        <v>47</v>
      </c>
      <c r="F27" s="14">
        <v>42000</v>
      </c>
      <c r="G27" s="16">
        <v>47.17</v>
      </c>
    </row>
    <row r="28" spans="1:7" ht="25.5">
      <c r="A28" s="10">
        <v>17</v>
      </c>
      <c r="B28" s="11" t="s">
        <v>48</v>
      </c>
      <c r="C28" s="12">
        <v>5213669020</v>
      </c>
      <c r="D28" s="13" t="s">
        <v>17</v>
      </c>
      <c r="E28" s="11" t="s">
        <v>49</v>
      </c>
      <c r="F28" s="14">
        <v>34100</v>
      </c>
      <c r="G28" s="16">
        <v>46.67</v>
      </c>
    </row>
    <row r="29" spans="1:7" ht="26.25" thickBot="1">
      <c r="A29" s="10">
        <v>18</v>
      </c>
      <c r="B29" s="11" t="s">
        <v>50</v>
      </c>
      <c r="C29" s="12">
        <v>7842491806</v>
      </c>
      <c r="D29" s="13" t="s">
        <v>17</v>
      </c>
      <c r="E29" s="11" t="s">
        <v>51</v>
      </c>
      <c r="F29" s="14">
        <v>42800</v>
      </c>
      <c r="G29" s="16">
        <v>46</v>
      </c>
    </row>
    <row r="30" spans="1:7" ht="13.5" thickBot="1">
      <c r="A30" s="51"/>
      <c r="B30" s="52"/>
      <c r="C30" s="52"/>
      <c r="D30" s="53"/>
      <c r="E30" s="22" t="s">
        <v>42</v>
      </c>
      <c r="F30" s="25">
        <f>SUM(F26:F29)</f>
        <v>181400</v>
      </c>
      <c r="G30" s="26"/>
    </row>
    <row r="31" spans="1:7" ht="15">
      <c r="A31" s="40" t="s">
        <v>52</v>
      </c>
      <c r="B31" s="41"/>
      <c r="C31" s="41"/>
      <c r="D31" s="41"/>
      <c r="E31" s="42"/>
      <c r="F31" s="42"/>
      <c r="G31" s="43"/>
    </row>
    <row r="32" spans="1:7" ht="38.25">
      <c r="A32" s="6">
        <v>19</v>
      </c>
      <c r="B32" s="11" t="s">
        <v>35</v>
      </c>
      <c r="C32" s="12">
        <v>7780168479</v>
      </c>
      <c r="D32" s="13" t="s">
        <v>14</v>
      </c>
      <c r="E32" s="11" t="s">
        <v>53</v>
      </c>
      <c r="F32" s="14">
        <v>40900</v>
      </c>
      <c r="G32" s="27">
        <v>0</v>
      </c>
    </row>
    <row r="33" spans="1:7" ht="45.75" customHeight="1">
      <c r="A33" s="44" t="s">
        <v>104</v>
      </c>
      <c r="B33" s="45"/>
      <c r="C33" s="45"/>
      <c r="D33" s="45"/>
      <c r="E33" s="46"/>
      <c r="F33" s="46"/>
      <c r="G33" s="47"/>
    </row>
    <row r="34" spans="1:7" ht="36" customHeight="1">
      <c r="A34" s="48" t="s">
        <v>12</v>
      </c>
      <c r="B34" s="49"/>
      <c r="C34" s="49"/>
      <c r="D34" s="49"/>
      <c r="E34" s="49"/>
      <c r="F34" s="49"/>
      <c r="G34" s="50"/>
    </row>
    <row r="35" spans="1:7" ht="61.5" customHeight="1">
      <c r="A35" s="12">
        <v>20</v>
      </c>
      <c r="B35" s="11" t="s">
        <v>35</v>
      </c>
      <c r="C35" s="12">
        <v>7780168479</v>
      </c>
      <c r="D35" s="10" t="s">
        <v>14</v>
      </c>
      <c r="E35" s="11" t="s">
        <v>54</v>
      </c>
      <c r="F35" s="14">
        <v>7000</v>
      </c>
      <c r="G35" s="15">
        <v>69.67</v>
      </c>
    </row>
    <row r="36" spans="1:7" ht="45" customHeight="1">
      <c r="A36" s="12">
        <v>21</v>
      </c>
      <c r="B36" s="11" t="s">
        <v>35</v>
      </c>
      <c r="C36" s="12">
        <v>7780168479</v>
      </c>
      <c r="D36" s="10" t="s">
        <v>14</v>
      </c>
      <c r="E36" s="11" t="s">
        <v>55</v>
      </c>
      <c r="F36" s="14">
        <v>6180</v>
      </c>
      <c r="G36" s="15">
        <v>69.33</v>
      </c>
    </row>
    <row r="37" spans="1:7" ht="52.5" customHeight="1">
      <c r="A37" s="12">
        <v>22</v>
      </c>
      <c r="B37" s="11" t="s">
        <v>56</v>
      </c>
      <c r="C37" s="12">
        <v>3011424477</v>
      </c>
      <c r="D37" s="10" t="s">
        <v>14</v>
      </c>
      <c r="E37" s="11" t="s">
        <v>57</v>
      </c>
      <c r="F37" s="14">
        <v>53400</v>
      </c>
      <c r="G37" s="28">
        <v>69</v>
      </c>
    </row>
    <row r="38" spans="1:7" ht="54" customHeight="1">
      <c r="A38" s="12">
        <v>23</v>
      </c>
      <c r="B38" s="11" t="s">
        <v>58</v>
      </c>
      <c r="C38" s="12">
        <v>9730963230</v>
      </c>
      <c r="D38" s="10" t="s">
        <v>17</v>
      </c>
      <c r="E38" s="11" t="s">
        <v>59</v>
      </c>
      <c r="F38" s="14">
        <v>57050</v>
      </c>
      <c r="G38" s="15">
        <v>68.33</v>
      </c>
    </row>
    <row r="39" spans="1:7" ht="54" customHeight="1">
      <c r="A39" s="12">
        <v>24</v>
      </c>
      <c r="B39" s="11" t="s">
        <v>60</v>
      </c>
      <c r="C39" s="12">
        <v>7781174513</v>
      </c>
      <c r="D39" s="10" t="s">
        <v>14</v>
      </c>
      <c r="E39" s="11" t="s">
        <v>61</v>
      </c>
      <c r="F39" s="14">
        <v>7500</v>
      </c>
      <c r="G39" s="28">
        <v>67.83</v>
      </c>
    </row>
    <row r="40" spans="1:7" ht="42" customHeight="1">
      <c r="A40" s="12">
        <v>25</v>
      </c>
      <c r="B40" s="11" t="s">
        <v>62</v>
      </c>
      <c r="C40" s="12">
        <v>7792431698</v>
      </c>
      <c r="D40" s="10" t="s">
        <v>14</v>
      </c>
      <c r="E40" s="11" t="s">
        <v>63</v>
      </c>
      <c r="F40" s="14">
        <v>40340</v>
      </c>
      <c r="G40" s="15">
        <v>66.67</v>
      </c>
    </row>
    <row r="41" spans="1:7" ht="87" customHeight="1">
      <c r="A41" s="12">
        <v>26</v>
      </c>
      <c r="B41" s="11" t="s">
        <v>64</v>
      </c>
      <c r="C41" s="12">
        <v>7781423531</v>
      </c>
      <c r="D41" s="10" t="s">
        <v>14</v>
      </c>
      <c r="E41" s="11" t="s">
        <v>65</v>
      </c>
      <c r="F41" s="14">
        <v>9600</v>
      </c>
      <c r="G41" s="15">
        <v>66.67</v>
      </c>
    </row>
    <row r="42" spans="1:7" ht="45" customHeight="1">
      <c r="A42" s="12">
        <v>27</v>
      </c>
      <c r="B42" s="11" t="s">
        <v>66</v>
      </c>
      <c r="C42" s="12">
        <v>7831564306</v>
      </c>
      <c r="D42" s="10" t="s">
        <v>14</v>
      </c>
      <c r="E42" s="11" t="s">
        <v>67</v>
      </c>
      <c r="F42" s="14">
        <v>67300</v>
      </c>
      <c r="G42" s="15">
        <v>66.5</v>
      </c>
    </row>
    <row r="43" spans="1:7" ht="67.5" customHeight="1">
      <c r="A43" s="12">
        <v>28</v>
      </c>
      <c r="B43" s="11" t="s">
        <v>68</v>
      </c>
      <c r="C43" s="12">
        <v>7831650922</v>
      </c>
      <c r="D43" s="10" t="s">
        <v>14</v>
      </c>
      <c r="E43" s="11" t="s">
        <v>69</v>
      </c>
      <c r="F43" s="14">
        <v>56200</v>
      </c>
      <c r="G43" s="16">
        <v>65.33</v>
      </c>
    </row>
    <row r="44" spans="1:7" ht="40.5" customHeight="1">
      <c r="A44" s="12">
        <v>29</v>
      </c>
      <c r="B44" s="11" t="s">
        <v>70</v>
      </c>
      <c r="C44" s="12">
        <v>9721153210</v>
      </c>
      <c r="D44" s="10" t="s">
        <v>17</v>
      </c>
      <c r="E44" s="11" t="s">
        <v>71</v>
      </c>
      <c r="F44" s="14">
        <v>59000</v>
      </c>
      <c r="G44" s="16">
        <v>64.83</v>
      </c>
    </row>
    <row r="45" spans="1:7" ht="33.75" customHeight="1">
      <c r="A45" s="12">
        <v>30</v>
      </c>
      <c r="B45" s="11" t="s">
        <v>72</v>
      </c>
      <c r="C45" s="12">
        <v>7811887561</v>
      </c>
      <c r="D45" s="10" t="s">
        <v>17</v>
      </c>
      <c r="E45" s="11" t="s">
        <v>73</v>
      </c>
      <c r="F45" s="14">
        <v>218500</v>
      </c>
      <c r="G45" s="16">
        <v>63.83</v>
      </c>
    </row>
    <row r="46" spans="1:7" ht="64.5" customHeight="1">
      <c r="A46" s="12">
        <v>31</v>
      </c>
      <c r="B46" s="11" t="s">
        <v>74</v>
      </c>
      <c r="C46" s="12">
        <v>7841761422</v>
      </c>
      <c r="D46" s="10" t="s">
        <v>14</v>
      </c>
      <c r="E46" s="11" t="s">
        <v>75</v>
      </c>
      <c r="F46" s="14">
        <v>100000</v>
      </c>
      <c r="G46" s="16">
        <v>63</v>
      </c>
    </row>
    <row r="47" spans="1:7" ht="42.75" customHeight="1">
      <c r="A47" s="12">
        <v>32</v>
      </c>
      <c r="B47" s="11" t="s">
        <v>76</v>
      </c>
      <c r="C47" s="12">
        <v>7831710995</v>
      </c>
      <c r="D47" s="10" t="s">
        <v>17</v>
      </c>
      <c r="E47" s="11" t="s">
        <v>77</v>
      </c>
      <c r="F47" s="14">
        <v>47930</v>
      </c>
      <c r="G47" s="16">
        <v>61.83</v>
      </c>
    </row>
    <row r="48" spans="1:7" ht="44.25" customHeight="1">
      <c r="A48" s="12">
        <v>33</v>
      </c>
      <c r="B48" s="11" t="s">
        <v>78</v>
      </c>
      <c r="C48" s="12">
        <v>5251575203</v>
      </c>
      <c r="D48" s="10" t="s">
        <v>14</v>
      </c>
      <c r="E48" s="11" t="s">
        <v>79</v>
      </c>
      <c r="F48" s="14">
        <v>16800</v>
      </c>
      <c r="G48" s="16">
        <v>59.83</v>
      </c>
    </row>
    <row r="49" spans="1:7" ht="51.75" customHeight="1">
      <c r="A49" s="12">
        <v>34</v>
      </c>
      <c r="B49" s="11" t="s">
        <v>80</v>
      </c>
      <c r="C49" s="12">
        <v>7781350186</v>
      </c>
      <c r="D49" s="10" t="s">
        <v>81</v>
      </c>
      <c r="E49" s="11" t="s">
        <v>82</v>
      </c>
      <c r="F49" s="14">
        <v>39665</v>
      </c>
      <c r="G49" s="16">
        <v>59.5</v>
      </c>
    </row>
    <row r="50" spans="1:7" ht="51.75" customHeight="1">
      <c r="A50" s="12">
        <v>35</v>
      </c>
      <c r="B50" s="11" t="s">
        <v>83</v>
      </c>
      <c r="C50" s="12">
        <v>7781415164</v>
      </c>
      <c r="D50" s="10" t="s">
        <v>17</v>
      </c>
      <c r="E50" s="11" t="s">
        <v>84</v>
      </c>
      <c r="F50" s="14">
        <v>50000</v>
      </c>
      <c r="G50" s="16">
        <v>58.83</v>
      </c>
    </row>
    <row r="51" spans="1:7" ht="42.75" customHeight="1">
      <c r="A51" s="12">
        <v>36</v>
      </c>
      <c r="B51" s="11" t="s">
        <v>85</v>
      </c>
      <c r="C51" s="12">
        <v>1132575471</v>
      </c>
      <c r="D51" s="10" t="s">
        <v>17</v>
      </c>
      <c r="E51" s="11" t="s">
        <v>86</v>
      </c>
      <c r="F51" s="14">
        <v>75000</v>
      </c>
      <c r="G51" s="16">
        <v>57.5</v>
      </c>
    </row>
    <row r="52" spans="1:7" ht="54.75" customHeight="1">
      <c r="A52" s="12">
        <v>37</v>
      </c>
      <c r="B52" s="29" t="s">
        <v>87</v>
      </c>
      <c r="C52" s="12">
        <v>7642669576</v>
      </c>
      <c r="D52" s="10" t="s">
        <v>17</v>
      </c>
      <c r="E52" s="11" t="s">
        <v>88</v>
      </c>
      <c r="F52" s="14">
        <v>195000</v>
      </c>
      <c r="G52" s="16">
        <v>56.5</v>
      </c>
    </row>
    <row r="53" spans="1:7" ht="72.75" customHeight="1">
      <c r="A53" s="12">
        <v>38</v>
      </c>
      <c r="B53" s="11" t="s">
        <v>89</v>
      </c>
      <c r="C53" s="12">
        <v>7781459351</v>
      </c>
      <c r="D53" s="10" t="s">
        <v>14</v>
      </c>
      <c r="E53" s="11" t="s">
        <v>90</v>
      </c>
      <c r="F53" s="14">
        <v>18400</v>
      </c>
      <c r="G53" s="16">
        <v>55.5</v>
      </c>
    </row>
    <row r="54" spans="1:7" ht="41.25" customHeight="1">
      <c r="A54" s="12">
        <v>39</v>
      </c>
      <c r="B54" s="11" t="s">
        <v>31</v>
      </c>
      <c r="C54" s="12">
        <v>7792352208</v>
      </c>
      <c r="D54" s="10" t="s">
        <v>14</v>
      </c>
      <c r="E54" s="11" t="s">
        <v>91</v>
      </c>
      <c r="F54" s="14">
        <v>68432</v>
      </c>
      <c r="G54" s="16">
        <v>55.5</v>
      </c>
    </row>
    <row r="55" spans="1:7" ht="25.5">
      <c r="A55" s="12">
        <v>40</v>
      </c>
      <c r="B55" s="11" t="s">
        <v>50</v>
      </c>
      <c r="C55" s="12">
        <v>7842491806</v>
      </c>
      <c r="D55" s="10" t="s">
        <v>17</v>
      </c>
      <c r="E55" s="11" t="s">
        <v>92</v>
      </c>
      <c r="F55" s="14">
        <v>42200</v>
      </c>
      <c r="G55" s="16">
        <v>53.67</v>
      </c>
    </row>
    <row r="56" spans="1:7" ht="53.25" customHeight="1" thickBot="1">
      <c r="A56" s="12">
        <v>41</v>
      </c>
      <c r="B56" s="11" t="s">
        <v>93</v>
      </c>
      <c r="C56" s="12">
        <v>7831703802</v>
      </c>
      <c r="D56" s="10" t="s">
        <v>17</v>
      </c>
      <c r="E56" s="11" t="s">
        <v>94</v>
      </c>
      <c r="F56" s="14">
        <v>50000</v>
      </c>
      <c r="G56" s="16">
        <v>52</v>
      </c>
    </row>
    <row r="57" spans="1:7" ht="13.5" thickBot="1">
      <c r="A57" s="51"/>
      <c r="B57" s="52"/>
      <c r="C57" s="52"/>
      <c r="D57" s="53"/>
      <c r="E57" s="22" t="s">
        <v>42</v>
      </c>
      <c r="F57" s="25">
        <f>SUM(F35:F56)</f>
        <v>1285497</v>
      </c>
      <c r="G57" s="30"/>
    </row>
    <row r="58" spans="1:7" ht="15">
      <c r="A58" s="40" t="s">
        <v>43</v>
      </c>
      <c r="B58" s="41"/>
      <c r="C58" s="41"/>
      <c r="D58" s="41"/>
      <c r="E58" s="42"/>
      <c r="F58" s="42"/>
      <c r="G58" s="43"/>
    </row>
    <row r="59" spans="1:7" ht="40.5" customHeight="1">
      <c r="A59" s="12">
        <v>42</v>
      </c>
      <c r="B59" s="11" t="s">
        <v>95</v>
      </c>
      <c r="C59" s="12">
        <v>7822584290</v>
      </c>
      <c r="D59" s="10" t="s">
        <v>17</v>
      </c>
      <c r="E59" s="31" t="s">
        <v>96</v>
      </c>
      <c r="F59" s="14">
        <v>61500</v>
      </c>
      <c r="G59" s="16">
        <v>50.83</v>
      </c>
    </row>
    <row r="60" spans="1:7" ht="39.75" customHeight="1">
      <c r="A60" s="12">
        <v>43</v>
      </c>
      <c r="B60" s="11" t="s">
        <v>85</v>
      </c>
      <c r="C60" s="12">
        <v>1132575471</v>
      </c>
      <c r="D60" s="10" t="s">
        <v>17</v>
      </c>
      <c r="E60" s="11" t="s">
        <v>97</v>
      </c>
      <c r="F60" s="14">
        <v>130400</v>
      </c>
      <c r="G60" s="16">
        <v>50.5</v>
      </c>
    </row>
    <row r="61" spans="1:7" ht="60.75" customHeight="1">
      <c r="A61" s="12">
        <v>44</v>
      </c>
      <c r="B61" s="11" t="s">
        <v>98</v>
      </c>
      <c r="C61" s="12">
        <v>9721154301</v>
      </c>
      <c r="D61" s="10" t="s">
        <v>14</v>
      </c>
      <c r="E61" s="11" t="s">
        <v>99</v>
      </c>
      <c r="F61" s="14">
        <v>17940</v>
      </c>
      <c r="G61" s="16">
        <v>46.67</v>
      </c>
    </row>
    <row r="62" spans="1:7" ht="69.75" customHeight="1">
      <c r="A62" s="12">
        <v>45</v>
      </c>
      <c r="B62" s="11" t="s">
        <v>100</v>
      </c>
      <c r="C62" s="12">
        <v>9720964067</v>
      </c>
      <c r="D62" s="10" t="s">
        <v>14</v>
      </c>
      <c r="E62" s="11" t="s">
        <v>101</v>
      </c>
      <c r="F62" s="14">
        <v>20000</v>
      </c>
      <c r="G62" s="16">
        <v>45.83</v>
      </c>
    </row>
    <row r="63" spans="1:7" ht="53.25" customHeight="1" thickBot="1">
      <c r="A63" s="12">
        <v>46</v>
      </c>
      <c r="B63" s="11" t="s">
        <v>102</v>
      </c>
      <c r="C63" s="12">
        <v>7781355663</v>
      </c>
      <c r="D63" s="10" t="s">
        <v>14</v>
      </c>
      <c r="E63" s="32" t="s">
        <v>103</v>
      </c>
      <c r="F63" s="33">
        <v>81000</v>
      </c>
      <c r="G63" s="34">
        <v>44.33</v>
      </c>
    </row>
    <row r="64" spans="1:7" ht="13.5" thickBot="1">
      <c r="A64" s="35"/>
      <c r="B64" s="36"/>
      <c r="C64" s="37"/>
      <c r="D64" s="37"/>
      <c r="E64" s="22" t="s">
        <v>42</v>
      </c>
      <c r="F64" s="38">
        <f>SUM(F59:F63)</f>
        <v>310840</v>
      </c>
      <c r="G64" s="39"/>
    </row>
  </sheetData>
  <mergeCells count="13">
    <mergeCell ref="A1:G1"/>
    <mergeCell ref="A2:G2"/>
    <mergeCell ref="A4:G4"/>
    <mergeCell ref="A5:G5"/>
    <mergeCell ref="A8:G8"/>
    <mergeCell ref="A9:G9"/>
    <mergeCell ref="A25:G25"/>
    <mergeCell ref="A30:D30"/>
    <mergeCell ref="A58:G58"/>
    <mergeCell ref="A31:G31"/>
    <mergeCell ref="A33:G33"/>
    <mergeCell ref="A34:G34"/>
    <mergeCell ref="A57:D57"/>
  </mergeCells>
  <hyperlinks>
    <hyperlink ref="E59" r:id="rId1" display="Www.Patriotycznypoznan.pl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katboj</cp:lastModifiedBy>
  <cp:lastPrinted>2016-02-12T11:34:10Z</cp:lastPrinted>
  <dcterms:created xsi:type="dcterms:W3CDTF">1997-02-26T13:46:56Z</dcterms:created>
  <dcterms:modified xsi:type="dcterms:W3CDTF">2016-02-12T11:43:47Z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