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5205" windowWidth="15195" windowHeight="11640" activeTab="0"/>
  </bookViews>
  <sheets>
    <sheet name="zał nr 2" sheetId="1" r:id="rId1"/>
  </sheets>
  <definedNames/>
  <calcPr fullCalcOnLoad="1"/>
</workbook>
</file>

<file path=xl/sharedStrings.xml><?xml version="1.0" encoding="utf-8"?>
<sst xmlns="http://schemas.openxmlformats.org/spreadsheetml/2006/main" count="254" uniqueCount="177">
  <si>
    <t>L.p.</t>
  </si>
  <si>
    <t>Tytuł oferty</t>
  </si>
  <si>
    <t>Pomniki Poznania - podniesienie świadomości mieszkańców oraz gości w zakresie historii Poznania opowiedzianej poprzez małą architekturę</t>
  </si>
  <si>
    <t>Dekady równości. Alternatywny przewodnik po Poznaniu</t>
  </si>
  <si>
    <t>Kinoteatr dostępny v.2.0</t>
  </si>
  <si>
    <t>Teraz Wilda! Przestrzeń dla Kultury.</t>
  </si>
  <si>
    <t>Wielkopolan droga do wolności</t>
  </si>
  <si>
    <t>Ogólnopolski Konkurs Chóralny Muzyki Dawnej im. Grzegorza Gerwazego Gorczyckiego "Ars Longa"</t>
  </si>
  <si>
    <t>Kroniki Poznania, bieżący proces archiwizacji wydarzeń miasta Poznania</t>
  </si>
  <si>
    <t>Festiwal Zostań Gwiazdą Kabaretu</t>
  </si>
  <si>
    <t>Poznański Festiwal Kryminału GRANDA 2017-2019</t>
  </si>
  <si>
    <t>Poligrodzianie Pacific Rim Tour</t>
  </si>
  <si>
    <t>Festiwal NOWA - New Open on the World by Art</t>
  </si>
  <si>
    <t>Cykl przedsięwzięć kulturalnych skierowanych do dzieci Głuchych, zagrożonych wykluczeniem kulturowym</t>
  </si>
  <si>
    <t>Współpraca kulturalna miasta Poznania z miastem Drezno - projekt artystyczny - IV Międzynarodowy Koncert Kolędowy.</t>
  </si>
  <si>
    <t xml:space="preserve">Galeria Wielka – cykl wystaw na rzecz wzbogacenia przestrzeni życia kulturalnego centrum Poznania </t>
  </si>
  <si>
    <t>Rodziny powstańców wielkopolskich</t>
  </si>
  <si>
    <t>InCAF - PAIK - pierwszy Poznański Artystyczny Inkubator Kreatywny</t>
  </si>
  <si>
    <t xml:space="preserve">Walizki Wyobraźni </t>
  </si>
  <si>
    <t>Międzynarodowe Warsztaty Flażoletowe - Poznań 2017</t>
  </si>
  <si>
    <t>Art_IT_form - promocja sztuki polskiej w Niemczech</t>
  </si>
  <si>
    <t>Światowy Przegląd Folkloru INTEGRACJE</t>
  </si>
  <si>
    <t>Reaktywacja zasłużonych poznańskich chórów amatorskich</t>
  </si>
  <si>
    <t>Wydanie płyty poznańskiego zespołu SNOWMAN</t>
  </si>
  <si>
    <t> Cykl działań  twórczych w ramach programu edukacji kulturalnej -  ,,Szukając Talentów''</t>
  </si>
  <si>
    <t>Laboratoria Twórcze</t>
  </si>
  <si>
    <t>6. Mediations Biennale Poznań 2018 - Invisible Walls</t>
  </si>
  <si>
    <t xml:space="preserve">Mieszkańców Poznania Portret Własny </t>
  </si>
  <si>
    <t>KLASYKA NA WARCIE</t>
  </si>
  <si>
    <t>Dialog postaw artystycznych</t>
  </si>
  <si>
    <t>Akcja!Kultura</t>
  </si>
  <si>
    <t>Sztuka Patrzenia - Visual Park</t>
  </si>
  <si>
    <t>Plener – Summer Jam 2017 - 2019</t>
  </si>
  <si>
    <t>IN+OUT/Wewnątrz + Na Zewnątrz</t>
  </si>
  <si>
    <t>Wzbogacanie aktywności muzycznej mieszkańców Poznania poprzez realizację programu umuzykalniania "Muzyka ,flażolet i ty"</t>
  </si>
  <si>
    <t>Edukacja artystyczna</t>
  </si>
  <si>
    <t>Międzynarodowy Pianistyczny Konkursu Chopinowski dla uczniów szkół podstawowych i średnich „Chopin junior”.</t>
  </si>
  <si>
    <t>Seweryn Mielżyński i jego kolekcje. Moda w portretach z Muzeum im. Mielżyńskich</t>
  </si>
  <si>
    <t>Ogólnopolskie Konfrontacje Kapel Dudziarskich</t>
  </si>
  <si>
    <t>Poszerzamy horyzonty</t>
  </si>
  <si>
    <t>Edukacja historyczna poprzez nowe narzędzia nauki - produkcja edukacyjnego serialu animowanego o Powstaniu Wielkopolskim</t>
  </si>
  <si>
    <t>Poznański Międzynarodowy Festiwal Muzyki Kameralnej</t>
  </si>
  <si>
    <t>Warsztaty partycypacyjne Mood for Wood oraz Koty(dż)</t>
  </si>
  <si>
    <t>"Dziedzictwo Wielkopolan"</t>
  </si>
  <si>
    <t>Festiwal Kultury Studenckiej i Akademickiej - Juwenalia Poznań</t>
  </si>
  <si>
    <t>Udział w XI Biennale Sztuki we Florencji</t>
  </si>
  <si>
    <t>Nowi Mistrzowie</t>
  </si>
  <si>
    <t>Jazz Top w Blue Note</t>
  </si>
  <si>
    <t>„mamajatataja” - pokazy spektaklu dla dzieci w wieku od 6 do 18 miesięcy (27 pokazów)</t>
  </si>
  <si>
    <t>“Poznań Moves 2016 – International Street Dance Contest ”</t>
  </si>
  <si>
    <t>Wydanie płyty CD z pieśniami powstańczymi w nowych aranżacjach w 100. Rocznicę Powstania Wielkopolskiego</t>
  </si>
  <si>
    <t>Patroni z alei gwiazd</t>
  </si>
  <si>
    <t>RecArt Music Festival</t>
  </si>
  <si>
    <t>"Teatrum mundi" - ekspresja osób niepełnosprawnych poprzez działania teatralne.</t>
  </si>
  <si>
    <t>Festiwal Poznań - Haendel 2017-2019</t>
  </si>
  <si>
    <t>CD "Blue Note Poznań Competition"</t>
  </si>
  <si>
    <t>Komiks w bibliotece</t>
  </si>
  <si>
    <t>Spektakl uliczny "Dżuma"</t>
  </si>
  <si>
    <t>Kurs praktyczny dla twórców sztuki filmowej, będącej ważnym aspektem kulturalnym Poznania.</t>
  </si>
  <si>
    <t>Czwartkowe recitale z Senior Active - cykl spotkań muzycznych dedykowanych lokalnej społeczności senioralnej miasta Poznania.</t>
  </si>
  <si>
    <t>Forum Szkół Polskich. Poznań - Europa</t>
  </si>
  <si>
    <t>Udział w XI Biennale Sztuki we Florencji i organizacja wystawy uczestników Biennale w Poznaniu</t>
  </si>
  <si>
    <t>Uczestnictwo i współpraca z europejskimi festiwalami fantastyki</t>
  </si>
  <si>
    <t xml:space="preserve">Lokal - świetlica osiedlowa </t>
  </si>
  <si>
    <t>Spektakl Historie Kuchenne - pokazy spektaklu dla młodzieży w wieku 16 plus i dorosłych</t>
  </si>
  <si>
    <t>Warsztaty Filmowe z realizacji filmu wykonywanego za pomocą jednego ujęcia „MASTERSHOT”</t>
  </si>
  <si>
    <t>Inwazja barbarzyńców</t>
  </si>
  <si>
    <t>Upowszechnianie historycznych i współczesnych kolekcji Biblioteki Poznańskiego Towarzystwa Przyjaciół Nauk</t>
  </si>
  <si>
    <t>Mała Akademia Kultury</t>
  </si>
  <si>
    <t>Integralia – Integracja międzypokoleniowa – Odkryj samego siebie</t>
  </si>
  <si>
    <t>SCENA PAROWOZOWNIA</t>
  </si>
  <si>
    <t>Festiwal "Muzyka w Dawnej Wielkopolsce"</t>
  </si>
  <si>
    <t>TECHkultura</t>
  </si>
  <si>
    <t xml:space="preserve">STArt w teatr! </t>
  </si>
  <si>
    <t>CD "Birthday Live #3"</t>
  </si>
  <si>
    <t>Poznań po 60-tce</t>
  </si>
  <si>
    <t>KOLEJĄ PO KREATYWNOŚĆ</t>
  </si>
  <si>
    <t>LOL - Showcase &amp; Master Class Festival</t>
  </si>
  <si>
    <t>LATAJĄCY WIOSENNY UNIWERSYTET ARTYSTYCZNY</t>
  </si>
  <si>
    <t xml:space="preserve">Mural "Mały Książę". Integracja przez sztukę </t>
  </si>
  <si>
    <t>Priorytet</t>
  </si>
  <si>
    <t xml:space="preserve">Kwota ogólna wnioskowanej 
dotacji  </t>
  </si>
  <si>
    <t>Numer NIP</t>
  </si>
  <si>
    <t>Nazwa i adres oferenta</t>
  </si>
  <si>
    <t>Średnia liczba punktów przyznana ofercie</t>
  </si>
  <si>
    <t>Fundacja Harmonia Artis 
 ul. Bługarska 9 
 60-320 Poznań</t>
  </si>
  <si>
    <t xml:space="preserve">Fundacja "Art-on" 
 ul. Woźna 9c/2  
61-777 Poznań </t>
  </si>
  <si>
    <t>Stowarzyszenie Na Rzecz Osób Niepełnosprawnych "Otwarte Drzwi"
 ul. Katowicka 9b/18
 61-131 Poznań</t>
  </si>
  <si>
    <t>Fundacja "Europejskie Forum Sztuki"  
ul. Łódzka 11
 60-468 Poznań</t>
  </si>
  <si>
    <t>HOBBY TIME - NASZE PASJE
ul Poznańska 57
60-852 Poznań</t>
  </si>
  <si>
    <t>Stowarzyszenie The Art. 
os. Orła Białego 98/17
61-251 Poznań</t>
  </si>
  <si>
    <t>Wolontariat Wielkopolski 
ul. Garczyńskiego 13
61-527 Poznań</t>
  </si>
  <si>
    <t>Fundacja Animatornia 
 ul. Słowackiego 23/11
 60-822 Poznań</t>
  </si>
  <si>
    <t>Towarzystwo Osób Niesłyszących"TON" 
 ul Kolejowa 1-3
60-715 Poznań</t>
  </si>
  <si>
    <t>Fundacja Kultury Bez Barier
 ul. Bohdziewicza 2 
 01-685 Warszawa</t>
  </si>
  <si>
    <t>Grupa Animacji Społecznej "Rezerwat"
 ul. Piaskowa 6/13
 61-753 Poznań</t>
  </si>
  <si>
    <t>Fundacja Ewy Johansen "Talent" 
ul. Głogowska 31/33
 60-702 Poznań</t>
  </si>
  <si>
    <t>Fundacja Art Fidelis
ul. Woźna 14b/26
61-777 Poznań</t>
  </si>
  <si>
    <t>Fundacja Film Spring Open
ul. Wazów 12 
01-986 Warszawa</t>
  </si>
  <si>
    <t>Stowarzyszenie Twórców i Sympatyków Kultury
przy Komendzie Wojewódzkiej Policji w Poznaniu 
ul. Kochanowskiego 2a
 60-844 Poznań</t>
  </si>
  <si>
    <t>Fundacja "Senior Active" 
 ul.Tylne Chwaliszewo 25
 61-103 Poznań</t>
  </si>
  <si>
    <t>Fundacja ARTiFAKT 
ul. Osiedle Dębina 
61-450 Poznań</t>
  </si>
  <si>
    <t>Stowarzyszenie "Gloria in Musica" 
ul. Chwiałkowskiego 3/4 
 61-543 Poznań</t>
  </si>
  <si>
    <t>Re:generacja 43
ul. Zgoda 14/9 
60-128 Poznań</t>
  </si>
  <si>
    <t>Fundacja Czapski Art Foundation 
ul. Wawrzyniaka 39
60-502 Poznań</t>
  </si>
  <si>
    <t>Fundacja Serdecznik 
ul.Grodziska 15  
60-363 Poznań</t>
  </si>
  <si>
    <t>Stowarzyszenie "Enter Art"
 ul. Stroma 3
 62-040 Puszczykowo</t>
  </si>
  <si>
    <t>Stowarzyszenie Czasu Kultury
 ul. Adama Biedrzyckiego 10
 60-272 Poznań</t>
  </si>
  <si>
    <t>Poznańskie Towarzystwo Przyjaciół Nauk
 ul. Mielżyńskiego 27/29 
 61-725 Poznań</t>
  </si>
  <si>
    <t>Wielkopolskie Stowarzyszenie Kulturalne Dekadees
ul. Mazurska 5
 62-040 Puszczykowo</t>
  </si>
  <si>
    <t>Klub Fantastyki "Druga Era"  
ul. Kaliska
 61-131 Poznań</t>
  </si>
  <si>
    <t>Towarzystwo "Poligrodzianie"  
ul. Łanowa 18
 62-081 Przeźmierowo</t>
  </si>
  <si>
    <t>Fundacja Czapski Art Foundation
ul. Wawrzyniaka 39
 60-502 Poznań</t>
  </si>
  <si>
    <t>Wielkopolskie Stowarzyszenie Kulturalne Dekadees
ul. Mazurska 5 
62-040 Puszczykowo</t>
  </si>
  <si>
    <t>Fundacja Łazienna
 ul. Łazienna 4
 61-857 Poznań</t>
  </si>
  <si>
    <t>Stowarzyszenie Kulturalno - Sportowe
 "Integracje"
 ul. Św. Rocha 9
 61-142 Poznań</t>
  </si>
  <si>
    <t>Fundacja Granda
ul. Bukowska 31/7
 60-555 Poznań</t>
  </si>
  <si>
    <t>Stowarzyszenie 
im. Ludwiga van Beethovena
ul. Długa 19/4
31-147 Kraków</t>
  </si>
  <si>
    <t>Fundacja Barak Kultury 
 ul. Św. Marcin 80/82
 61-809 Poznań</t>
  </si>
  <si>
    <t>Movements Factory Foundation
 ul.Woźna 9c/3
 61-777 Poznań</t>
  </si>
  <si>
    <t>Fundacja Mediations Biennale
ul. Oleńki Billewiczówny 39
60-177 Poznań</t>
  </si>
  <si>
    <t>"Zostań Gwiazdą Kabaretu"
 ul. Zbąszyńska 27
 60-359 Poznań</t>
  </si>
  <si>
    <t>Fundacja "Inspirator" 
ul. Czereśniowa 17/2
 61-160 Czapury</t>
  </si>
  <si>
    <t>Fundacja Czapski Art Foundation 
ul. Wawrzyniaka 39
 60-502 Poznań</t>
  </si>
  <si>
    <t>Stowarzyszenie Przyjaciół
i Członków Chóru
 Komendy Wojewódzkiej
 Policji w Poznaniu  
ul. Tomickiego 20/39
 61-117 Poznań</t>
  </si>
  <si>
    <t>Wielkopolskie Stowarzyszenie
 Kulturalne Dekadees
ul. Mazurska 5
 62-040 Puszczykowo</t>
  </si>
  <si>
    <t>Wielkopolskie Stowarzyszenie
 Kulturalne Dekadees
 ul. Mazurska 5
 62-040 Puszczykowo</t>
  </si>
  <si>
    <t>Poznańskie Towarzystwo
Przyjaciół Nauk 
ul. Mielżyńskiego 27/29 
61-725 Poznań</t>
  </si>
  <si>
    <t>Poznańskie Towarzystwo
Przyjaciół Nauk  
ul. Mielżyńskiego 27/29 
61-725 Poznań</t>
  </si>
  <si>
    <t>Fundacja Kreatywna Rodzina
 ul. Parkowa 1/5
 60-775 Poznań</t>
  </si>
  <si>
    <t>Stowarzyszenie "Gloria in Musica" 
 ul. Chwiałkowskiego 3/4
  61-543 Poznań</t>
  </si>
  <si>
    <t>Fundacja Rozwoju Miasta Poznania 
 ul. Prymasa Wyszyńskiego 8  
61-124 Poznań</t>
  </si>
  <si>
    <t>Fundacja Fort
 ul. Obodrzycka 61
 61-249 Poznań</t>
  </si>
  <si>
    <t>Kwota wnioskowanej 
dotacji 
na rok 2016</t>
  </si>
  <si>
    <t>Kwota wnioskowanej 
dotacji 
na rok 2017</t>
  </si>
  <si>
    <t>Kwota wnioskowanej 
dotacji 
na rok 2018</t>
  </si>
  <si>
    <t>Kwota wnioskowanej
 dotacji 
na rok 2019</t>
  </si>
  <si>
    <t xml:space="preserve">Opinia komisji 
konkursowej </t>
  </si>
  <si>
    <t>pozytywna</t>
  </si>
  <si>
    <t xml:space="preserve">negatywna </t>
  </si>
  <si>
    <t xml:space="preserve">Załącznik nr 2  </t>
  </si>
  <si>
    <t>Informacja o ofertach, którym nie przyznano dotacji z budżetu Miasta Poznania 
Nazwa obszaru:
 "Kulura, sztuka, ochrona dóbr kultury i dziedzistwa narodowego"</t>
  </si>
  <si>
    <t xml:space="preserve">Stowarzyszenie Architektów Polskich 
Oddział w Poznaniu
Stary Rynek 56
61-772 Poznań 
Kolektyw 1a
ul Niecała 6/2
60-805 Poznań </t>
  </si>
  <si>
    <t>7781208100
7792422914</t>
  </si>
  <si>
    <t>Stowarzyszenie Teatr z Głową
 w Chmurach  
ul. Boranta 15a/37 
 61-608 Poznań</t>
  </si>
  <si>
    <t>Stowarzyszenie Artystyczne Kolektyw 
ul. Ratajczaka  44
61-728 Poznań</t>
  </si>
  <si>
    <t xml:space="preserve">Fundacja Inicjatyw Społecznych
 "Mili Ludzie" 
ul. M. Jackowskiego 25/23  
60-509 Poznań </t>
  </si>
  <si>
    <t>Fundacja im. Maksymiliana Myszkowskiego 
ul. Garbary 67A
61-758 Poznań</t>
  </si>
  <si>
    <t>Stowarzyszenie Artystyczne Kolektyw
 ul. Ratajczaka 44
 61-728 Poznań</t>
  </si>
  <si>
    <t>Fundacja Wspierania
Twórczości Niezależnej
ul. Wierzbięcice 17/3
 61-561 Poznań</t>
  </si>
  <si>
    <t>Fundacja "open"
 os. Stefana Batorego 2/46
 60-687 Poznań</t>
  </si>
  <si>
    <t>Fundacja Instytut
Kultury Popularnej 
ul. Geodetów 30
 60-447 Poznań</t>
  </si>
  <si>
    <t>Fundacja Edukacji Kulturalnej "Movlab"
ul. Mostowa 4a
61-854 Poznań</t>
  </si>
  <si>
    <t>Stowarzyszenie Inicjatyw Muzycznych
"Blue Note"
ul. Kościuszki 76/79
61-891 Poznań</t>
  </si>
  <si>
    <t>Stowarzyszenie Artystyczne Kolektyw 
ul. Ratajczaka 44
 61-728 Poznań</t>
  </si>
  <si>
    <t>Stowarzyszenie Na Rzecz Efektywnych
 Metod Umuzykalniania
ul. Druskiennicka 32
 60-476 Poznań</t>
  </si>
  <si>
    <t>Stowarzyszenie Na Rzecz Efektywnych Metod Umuzykalniania
 ul. Druskiennicka 32
 60-476 Poznań</t>
  </si>
  <si>
    <t>Fundacja "Europejskie Forum Sztuki"
ul. Łódzka 11
60-468 Poznań</t>
  </si>
  <si>
    <t>Stowarzyszenie Miłośników
Kultury i Sztuki 
 ul. Krośnieńska 1
60-162 Poznań</t>
  </si>
  <si>
    <t>Stowarzyszenie Na Rzecz Osób Niepełnosprawnych
 "Otwarte Drzwi"
 ul. Katowicka 9b/18
 61-131 Poznań</t>
  </si>
  <si>
    <t>Stowarzyszenie Inicjatyw Muzycznych 
"Blue Note" 
ul. Kościuszki 76/79
61-891 Poznań</t>
  </si>
  <si>
    <t>Stowarzyszenie Inicjatyw Muzycznych
 "Blue Note"
 ul. Kościuszki 76/79
  61-891 Poznań</t>
  </si>
  <si>
    <t>Stowarzyszenie Inicjatyw Muzycznych 
"Blue Note"
 ul. Kościuszki 76/79
 61-891 Poznań</t>
  </si>
  <si>
    <t>Fundacja Kochania Poznania
ul. Jana Matejki  55/2
60-770 Poznań</t>
  </si>
  <si>
    <t>Fundacja na Rzecz Integracji 
Środowiska Akademickiego 
Miasta Poznania "Jeden Uniwersytet"  
ul.Piekary 22/23/4
 61-823 Poznań</t>
  </si>
  <si>
    <t>Fundacja Na Rzecz Integracji
 Środowiska Akademickiego
 Miasta Poznania
"Jeden Uniwersytet"
 ul.Piekary 22/23/4
 61-823 Poznań</t>
  </si>
  <si>
    <t>Poznańskie Stowarzyszenie 
Twórców Kultury 
ul. Niegolewskich 22/17 
62-231 Poznań</t>
  </si>
  <si>
    <t>Fundacja Świat Możliwości
ul. Słomiana 19
 61-625 Poznań</t>
  </si>
  <si>
    <t>Stowarzyszenie Polskich Artystów Muzyków Oddział Poznański
os. Jana III Sobieskiego 22/53 
 60-688 Poznań</t>
  </si>
  <si>
    <t>Fundacja Artystyczna 
im. Tadeusza Kalinowskiego 
ul. Słoneczna  1
62-002 Złotniki</t>
  </si>
  <si>
    <t xml:space="preserve">Stowarzyszenie Musica Nostra
ul. Kościuszki 112a/6 
61-716 Poznań </t>
  </si>
  <si>
    <t>Stowarzyszenie Nasz Czas  
ul. Staszica 48 
 62-020 Swarzędz</t>
  </si>
  <si>
    <t>Poznańskie Stowarzyszenie 
Twórców Kultury
 ul. Niegolewskich 22/17
 62-231 Poznań</t>
  </si>
  <si>
    <t>Fundacja Instytut Fotografii 
Pro Fotografia 
 ul. S. Przybyszewskiego 27/5
 60-563 Poznań</t>
  </si>
  <si>
    <t>KULTURA – MUZYKA – FILM  
W OKRESIE POWSTANIA WIELKOPOLSKIEGO</t>
  </si>
  <si>
    <t>do Zarządzenia Nr 895/2016/P...................................................................</t>
  </si>
  <si>
    <t>z dnia 19.12.2016r......................................................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</si>
</sst>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0.0%"/>
    <numFmt numFmtId="171" formatCode="_-* #,##0.0\ _z_ł_-;\-* #,##0.0\ _z_ł_-;_-* &quot;-&quot;?\ _z_ł_-;_-@_-"/>
    <numFmt numFmtId="172" formatCode="_-* #,##0.000\ &quot;zł&quot;_-;\-* #,##0.000\ &quot;zł&quot;_-;_-* &quot;-&quot;??\ &quot;zł&quot;_-;_-@_-"/>
    <numFmt numFmtId="173" formatCode="_-* #,##0.0\ &quot;zł&quot;_-;\-* #,##0.0\ &quot;zł&quot;_-;_-* &quot;-&quot;??\ &quot;zł&quot;_-;_-@_-"/>
    <numFmt numFmtId="174" formatCode="_-* #,##0\ &quot;zł&quot;_-;\-* #,##0\ &quot;zł&quot;_-;_-* &quot;-&quot;??\ &quot;zł&quot;_-;_-@_-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74" fontId="20" fillId="0" borderId="0" xfId="6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169" fontId="22" fillId="0" borderId="10" xfId="0" applyNumberFormat="1" applyFont="1" applyFill="1" applyBorder="1" applyAlignment="1">
      <alignment horizontal="center" vertical="center" wrapText="1"/>
    </xf>
    <xf numFmtId="44" fontId="0" fillId="0" borderId="10" xfId="60" applyFont="1" applyFill="1" applyBorder="1" applyAlignment="1">
      <alignment horizontal="center" vertical="center"/>
    </xf>
    <xf numFmtId="174" fontId="0" fillId="0" borderId="10" xfId="60" applyNumberFormat="1" applyFont="1" applyFill="1" applyBorder="1" applyAlignment="1">
      <alignment horizontal="center" vertical="center"/>
    </xf>
    <xf numFmtId="174" fontId="0" fillId="0" borderId="10" xfId="60" applyNumberFormat="1" applyFont="1" applyFill="1" applyBorder="1" applyAlignment="1">
      <alignment horizontal="left" vertical="center" shrinkToFit="1"/>
    </xf>
    <xf numFmtId="49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169" fontId="22" fillId="0" borderId="10" xfId="0" applyNumberFormat="1" applyFont="1" applyFill="1" applyBorder="1" applyAlignment="1">
      <alignment horizontal="center" vertical="center" wrapText="1"/>
    </xf>
    <xf numFmtId="44" fontId="0" fillId="0" borderId="10" xfId="60" applyFont="1" applyFill="1" applyBorder="1" applyAlignment="1">
      <alignment horizontal="center" vertical="center"/>
    </xf>
    <xf numFmtId="174" fontId="0" fillId="0" borderId="10" xfId="60" applyNumberFormat="1" applyFont="1" applyFill="1" applyBorder="1" applyAlignment="1">
      <alignment horizontal="center" vertical="center"/>
    </xf>
    <xf numFmtId="174" fontId="0" fillId="0" borderId="10" xfId="60" applyNumberFormat="1" applyFont="1" applyFill="1" applyBorder="1" applyAlignment="1">
      <alignment horizontal="left" vertical="center" shrinkToFit="1"/>
    </xf>
    <xf numFmtId="16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49" fontId="21" fillId="0" borderId="10" xfId="0" applyNumberFormat="1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74" fontId="20" fillId="0" borderId="0" xfId="60" applyNumberFormat="1" applyFont="1" applyAlignment="1">
      <alignment horizontal="left" vertical="center"/>
    </xf>
    <xf numFmtId="174" fontId="20" fillId="0" borderId="0" xfId="60" applyNumberFormat="1" applyFont="1" applyAlignment="1">
      <alignment horizontal="left" vertical="center" wrapText="1"/>
    </xf>
    <xf numFmtId="0" fontId="23" fillId="0" borderId="0" xfId="0" applyFont="1" applyAlignment="1">
      <alignment horizontal="center" wrapText="1"/>
    </xf>
    <xf numFmtId="174" fontId="20" fillId="0" borderId="0" xfId="60" applyNumberFormat="1" applyFont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D1">
      <selection activeCell="I2" sqref="I2:K2"/>
    </sheetView>
  </sheetViews>
  <sheetFormatPr defaultColWidth="9.140625" defaultRowHeight="12.75"/>
  <cols>
    <col min="1" max="1" width="6.00390625" style="20" customWidth="1"/>
    <col min="2" max="2" width="8.57421875" style="20" customWidth="1"/>
    <col min="3" max="3" width="29.28125" style="20" customWidth="1"/>
    <col min="4" max="4" width="29.7109375" style="20" customWidth="1"/>
    <col min="5" max="5" width="14.57421875" style="21" bestFit="1" customWidth="1"/>
    <col min="6" max="6" width="15.421875" style="20" customWidth="1"/>
    <col min="7" max="7" width="13.8515625" style="20" customWidth="1"/>
    <col min="8" max="8" width="14.57421875" style="20" customWidth="1"/>
    <col min="9" max="9" width="15.00390625" style="20" customWidth="1"/>
    <col min="10" max="10" width="16.28125" style="20" customWidth="1"/>
    <col min="11" max="11" width="15.00390625" style="20" customWidth="1"/>
    <col min="12" max="12" width="16.140625" style="20" customWidth="1"/>
    <col min="13" max="16384" width="9.140625" style="20" customWidth="1"/>
  </cols>
  <sheetData>
    <row r="1" spans="9:11" ht="12.75">
      <c r="I1" s="29" t="s">
        <v>140</v>
      </c>
      <c r="J1" s="29"/>
      <c r="K1" s="4"/>
    </row>
    <row r="2" spans="9:11" ht="12.75">
      <c r="I2" s="27" t="s">
        <v>175</v>
      </c>
      <c r="J2" s="27"/>
      <c r="K2" s="27"/>
    </row>
    <row r="3" spans="9:11" ht="12.75">
      <c r="I3" s="26" t="s">
        <v>176</v>
      </c>
      <c r="J3" s="4"/>
      <c r="K3" s="4"/>
    </row>
    <row r="5" spans="1:12" ht="57.75" customHeight="1">
      <c r="A5" s="28" t="s">
        <v>141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8" spans="1:12" s="3" customFormat="1" ht="81" customHeight="1">
      <c r="A8" s="22" t="s">
        <v>0</v>
      </c>
      <c r="B8" s="22" t="s">
        <v>80</v>
      </c>
      <c r="C8" s="22" t="s">
        <v>83</v>
      </c>
      <c r="D8" s="25" t="s">
        <v>1</v>
      </c>
      <c r="E8" s="22" t="s">
        <v>82</v>
      </c>
      <c r="F8" s="22" t="s">
        <v>81</v>
      </c>
      <c r="G8" s="22" t="s">
        <v>133</v>
      </c>
      <c r="H8" s="22" t="s">
        <v>134</v>
      </c>
      <c r="I8" s="22" t="s">
        <v>135</v>
      </c>
      <c r="J8" s="22" t="s">
        <v>136</v>
      </c>
      <c r="K8" s="22" t="s">
        <v>84</v>
      </c>
      <c r="L8" s="22" t="s">
        <v>137</v>
      </c>
    </row>
    <row r="9" spans="1:12" s="5" customFormat="1" ht="84.75" customHeight="1">
      <c r="A9" s="6">
        <v>1</v>
      </c>
      <c r="B9" s="13">
        <v>1</v>
      </c>
      <c r="C9" s="12" t="s">
        <v>145</v>
      </c>
      <c r="D9" s="13" t="s">
        <v>64</v>
      </c>
      <c r="E9" s="23">
        <v>7781459842</v>
      </c>
      <c r="F9" s="15">
        <v>41500</v>
      </c>
      <c r="G9" s="16">
        <v>0</v>
      </c>
      <c r="H9" s="17">
        <v>41500</v>
      </c>
      <c r="I9" s="17">
        <v>0</v>
      </c>
      <c r="J9" s="17">
        <v>0</v>
      </c>
      <c r="K9" s="14">
        <v>74.8</v>
      </c>
      <c r="L9" s="1" t="s">
        <v>138</v>
      </c>
    </row>
    <row r="10" spans="1:12" s="5" customFormat="1" ht="69" customHeight="1">
      <c r="A10" s="6">
        <v>2</v>
      </c>
      <c r="B10" s="6">
        <v>1</v>
      </c>
      <c r="C10" s="7" t="s">
        <v>144</v>
      </c>
      <c r="D10" s="6" t="s">
        <v>70</v>
      </c>
      <c r="E10" s="24">
        <v>9721173014</v>
      </c>
      <c r="F10" s="9">
        <f>H10+I10+J10</f>
        <v>413300</v>
      </c>
      <c r="G10" s="10">
        <v>0</v>
      </c>
      <c r="H10" s="11">
        <v>46550</v>
      </c>
      <c r="I10" s="11">
        <v>58475</v>
      </c>
      <c r="J10" s="11">
        <v>308275</v>
      </c>
      <c r="K10" s="8">
        <v>74.7</v>
      </c>
      <c r="L10" s="1" t="s">
        <v>138</v>
      </c>
    </row>
    <row r="11" spans="1:12" s="5" customFormat="1" ht="79.5" customHeight="1">
      <c r="A11" s="6">
        <v>3</v>
      </c>
      <c r="B11" s="6">
        <v>1</v>
      </c>
      <c r="C11" s="7" t="s">
        <v>146</v>
      </c>
      <c r="D11" s="6" t="s">
        <v>4</v>
      </c>
      <c r="E11" s="24">
        <v>7811911897</v>
      </c>
      <c r="F11" s="9">
        <v>214300</v>
      </c>
      <c r="G11" s="10">
        <v>0</v>
      </c>
      <c r="H11" s="11">
        <v>74100</v>
      </c>
      <c r="I11" s="11">
        <v>70100</v>
      </c>
      <c r="J11" s="11">
        <v>70100</v>
      </c>
      <c r="K11" s="8">
        <v>73.7</v>
      </c>
      <c r="L11" s="1" t="s">
        <v>138</v>
      </c>
    </row>
    <row r="12" spans="1:12" s="5" customFormat="1" ht="118.5" customHeight="1">
      <c r="A12" s="6">
        <v>4</v>
      </c>
      <c r="B12" s="13">
        <v>1</v>
      </c>
      <c r="C12" s="12" t="s">
        <v>142</v>
      </c>
      <c r="D12" s="13" t="s">
        <v>42</v>
      </c>
      <c r="E12" s="23" t="s">
        <v>143</v>
      </c>
      <c r="F12" s="15">
        <v>259320</v>
      </c>
      <c r="G12" s="16">
        <v>0</v>
      </c>
      <c r="H12" s="17">
        <v>86440</v>
      </c>
      <c r="I12" s="17">
        <v>86440</v>
      </c>
      <c r="J12" s="17">
        <v>86440</v>
      </c>
      <c r="K12" s="14">
        <v>73.5</v>
      </c>
      <c r="L12" s="1" t="s">
        <v>138</v>
      </c>
    </row>
    <row r="13" spans="1:12" s="5" customFormat="1" ht="69.75" customHeight="1">
      <c r="A13" s="6">
        <v>5</v>
      </c>
      <c r="B13" s="6">
        <v>1</v>
      </c>
      <c r="C13" s="7" t="s">
        <v>147</v>
      </c>
      <c r="D13" s="6" t="s">
        <v>15</v>
      </c>
      <c r="E13" s="24">
        <v>7781422112</v>
      </c>
      <c r="F13" s="9">
        <v>218364</v>
      </c>
      <c r="G13" s="10">
        <v>0</v>
      </c>
      <c r="H13" s="11">
        <v>76788</v>
      </c>
      <c r="I13" s="11">
        <v>70788</v>
      </c>
      <c r="J13" s="11">
        <v>70788</v>
      </c>
      <c r="K13" s="8">
        <v>72.2</v>
      </c>
      <c r="L13" s="1" t="s">
        <v>138</v>
      </c>
    </row>
    <row r="14" spans="1:12" s="5" customFormat="1" ht="59.25" customHeight="1">
      <c r="A14" s="6">
        <v>6</v>
      </c>
      <c r="B14" s="6">
        <v>1</v>
      </c>
      <c r="C14" s="7" t="s">
        <v>148</v>
      </c>
      <c r="D14" s="6" t="s">
        <v>48</v>
      </c>
      <c r="E14" s="24">
        <v>7781459842</v>
      </c>
      <c r="F14" s="9">
        <v>51550</v>
      </c>
      <c r="G14" s="10">
        <v>0</v>
      </c>
      <c r="H14" s="11">
        <v>51550</v>
      </c>
      <c r="I14" s="11">
        <v>0</v>
      </c>
      <c r="J14" s="11">
        <v>0</v>
      </c>
      <c r="K14" s="8">
        <v>69.3</v>
      </c>
      <c r="L14" s="1" t="s">
        <v>138</v>
      </c>
    </row>
    <row r="15" spans="1:12" s="5" customFormat="1" ht="49.5" customHeight="1">
      <c r="A15" s="6">
        <v>7</v>
      </c>
      <c r="B15" s="6">
        <v>1</v>
      </c>
      <c r="C15" s="7" t="s">
        <v>87</v>
      </c>
      <c r="D15" s="6" t="s">
        <v>79</v>
      </c>
      <c r="E15" s="24">
        <v>7822576764</v>
      </c>
      <c r="F15" s="9">
        <f>H15</f>
        <v>30177</v>
      </c>
      <c r="G15" s="10">
        <v>0</v>
      </c>
      <c r="H15" s="11">
        <v>30177</v>
      </c>
      <c r="I15" s="11">
        <v>0</v>
      </c>
      <c r="J15" s="11">
        <v>0</v>
      </c>
      <c r="K15" s="8">
        <v>65.7</v>
      </c>
      <c r="L15" s="1" t="s">
        <v>138</v>
      </c>
    </row>
    <row r="16" spans="1:12" s="5" customFormat="1" ht="66.75" customHeight="1">
      <c r="A16" s="6">
        <v>8</v>
      </c>
      <c r="B16" s="6">
        <v>1</v>
      </c>
      <c r="C16" s="7" t="s">
        <v>149</v>
      </c>
      <c r="D16" s="6" t="s">
        <v>5</v>
      </c>
      <c r="E16" s="24">
        <v>7831677677</v>
      </c>
      <c r="F16" s="9">
        <v>496390</v>
      </c>
      <c r="G16" s="10">
        <v>0</v>
      </c>
      <c r="H16" s="11">
        <v>158620</v>
      </c>
      <c r="I16" s="11">
        <v>162660</v>
      </c>
      <c r="J16" s="11">
        <v>175110</v>
      </c>
      <c r="K16" s="8">
        <v>65</v>
      </c>
      <c r="L16" s="1" t="s">
        <v>138</v>
      </c>
    </row>
    <row r="17" spans="1:12" s="5" customFormat="1" ht="71.25" customHeight="1">
      <c r="A17" s="6">
        <v>9</v>
      </c>
      <c r="B17" s="6">
        <v>1</v>
      </c>
      <c r="C17" s="7" t="s">
        <v>88</v>
      </c>
      <c r="D17" s="6" t="s">
        <v>31</v>
      </c>
      <c r="E17" s="24">
        <v>7811757108</v>
      </c>
      <c r="F17" s="9">
        <v>180000</v>
      </c>
      <c r="G17" s="10">
        <v>0</v>
      </c>
      <c r="H17" s="11">
        <v>60000</v>
      </c>
      <c r="I17" s="11">
        <v>60000</v>
      </c>
      <c r="J17" s="11">
        <v>60000</v>
      </c>
      <c r="K17" s="8">
        <v>64.8</v>
      </c>
      <c r="L17" s="1" t="s">
        <v>138</v>
      </c>
    </row>
    <row r="18" spans="1:12" s="5" customFormat="1" ht="49.5" customHeight="1">
      <c r="A18" s="6">
        <v>10</v>
      </c>
      <c r="B18" s="6">
        <v>1</v>
      </c>
      <c r="C18" s="7" t="s">
        <v>85</v>
      </c>
      <c r="D18" s="6" t="s">
        <v>54</v>
      </c>
      <c r="E18" s="24">
        <v>7792367109</v>
      </c>
      <c r="F18" s="9">
        <v>142000</v>
      </c>
      <c r="G18" s="10">
        <v>0</v>
      </c>
      <c r="H18" s="11">
        <v>54000</v>
      </c>
      <c r="I18" s="11">
        <v>44000</v>
      </c>
      <c r="J18" s="11">
        <v>44000</v>
      </c>
      <c r="K18" s="8">
        <v>64</v>
      </c>
      <c r="L18" s="1" t="s">
        <v>138</v>
      </c>
    </row>
    <row r="19" spans="1:12" s="5" customFormat="1" ht="53.25" customHeight="1">
      <c r="A19" s="6">
        <v>11</v>
      </c>
      <c r="B19" s="6">
        <v>1</v>
      </c>
      <c r="C19" s="7" t="s">
        <v>86</v>
      </c>
      <c r="D19" s="6" t="s">
        <v>63</v>
      </c>
      <c r="E19" s="24">
        <v>7831710995</v>
      </c>
      <c r="F19" s="9">
        <v>189300</v>
      </c>
      <c r="G19" s="10">
        <v>0</v>
      </c>
      <c r="H19" s="11">
        <v>63100</v>
      </c>
      <c r="I19" s="11">
        <v>63100</v>
      </c>
      <c r="J19" s="11">
        <v>63100</v>
      </c>
      <c r="K19" s="8">
        <v>63.7</v>
      </c>
      <c r="L19" s="1" t="s">
        <v>138</v>
      </c>
    </row>
    <row r="20" spans="1:12" s="5" customFormat="1" ht="130.5" customHeight="1">
      <c r="A20" s="6">
        <v>12</v>
      </c>
      <c r="B20" s="6">
        <v>1</v>
      </c>
      <c r="C20" s="7" t="s">
        <v>158</v>
      </c>
      <c r="D20" s="6" t="s">
        <v>71</v>
      </c>
      <c r="E20" s="24">
        <v>9721021422</v>
      </c>
      <c r="F20" s="9">
        <f>H20+I20+J20</f>
        <v>234000</v>
      </c>
      <c r="G20" s="10">
        <v>0</v>
      </c>
      <c r="H20" s="11">
        <v>78000</v>
      </c>
      <c r="I20" s="11">
        <v>78000</v>
      </c>
      <c r="J20" s="11">
        <v>78000</v>
      </c>
      <c r="K20" s="8">
        <v>60.3</v>
      </c>
      <c r="L20" s="1" t="s">
        <v>138</v>
      </c>
    </row>
    <row r="21" spans="1:12" s="5" customFormat="1" ht="103.5" customHeight="1">
      <c r="A21" s="6">
        <v>13</v>
      </c>
      <c r="B21" s="6">
        <v>1</v>
      </c>
      <c r="C21" s="7" t="s">
        <v>159</v>
      </c>
      <c r="D21" s="6" t="s">
        <v>53</v>
      </c>
      <c r="E21" s="24">
        <v>7822576764</v>
      </c>
      <c r="F21" s="9">
        <v>13250</v>
      </c>
      <c r="G21" s="10">
        <v>0</v>
      </c>
      <c r="H21" s="11">
        <v>13250</v>
      </c>
      <c r="I21" s="11">
        <v>0</v>
      </c>
      <c r="J21" s="11">
        <v>0</v>
      </c>
      <c r="K21" s="8">
        <v>58.5</v>
      </c>
      <c r="L21" s="1" t="s">
        <v>138</v>
      </c>
    </row>
    <row r="22" spans="1:12" s="5" customFormat="1" ht="99" customHeight="1">
      <c r="A22" s="6">
        <v>14</v>
      </c>
      <c r="B22" s="6">
        <v>1</v>
      </c>
      <c r="C22" s="7" t="s">
        <v>89</v>
      </c>
      <c r="D22" s="6" t="s">
        <v>76</v>
      </c>
      <c r="E22" s="24">
        <v>78110000888</v>
      </c>
      <c r="F22" s="9">
        <f>H22</f>
        <v>103546.52</v>
      </c>
      <c r="G22" s="10">
        <v>0</v>
      </c>
      <c r="H22" s="11">
        <v>103546.52</v>
      </c>
      <c r="I22" s="11">
        <v>0</v>
      </c>
      <c r="J22" s="11">
        <v>0</v>
      </c>
      <c r="K22" s="8">
        <v>55.8</v>
      </c>
      <c r="L22" s="1" t="s">
        <v>138</v>
      </c>
    </row>
    <row r="23" spans="1:12" s="5" customFormat="1" ht="82.5" customHeight="1">
      <c r="A23" s="6">
        <v>16</v>
      </c>
      <c r="B23" s="6">
        <v>2</v>
      </c>
      <c r="C23" s="7" t="s">
        <v>90</v>
      </c>
      <c r="D23" s="6" t="s">
        <v>73</v>
      </c>
      <c r="E23" s="24">
        <v>7822553591</v>
      </c>
      <c r="F23" s="9">
        <f>H23+I23+J23</f>
        <v>247950</v>
      </c>
      <c r="G23" s="10">
        <v>0</v>
      </c>
      <c r="H23" s="11">
        <v>82650</v>
      </c>
      <c r="I23" s="11">
        <v>82650</v>
      </c>
      <c r="J23" s="11">
        <v>82650</v>
      </c>
      <c r="K23" s="8">
        <v>73.3</v>
      </c>
      <c r="L23" s="1" t="s">
        <v>138</v>
      </c>
    </row>
    <row r="24" spans="1:12" s="5" customFormat="1" ht="74.25" customHeight="1">
      <c r="A24" s="6">
        <v>17</v>
      </c>
      <c r="B24" s="13">
        <v>2</v>
      </c>
      <c r="C24" s="12" t="s">
        <v>150</v>
      </c>
      <c r="D24" s="13" t="s">
        <v>75</v>
      </c>
      <c r="E24" s="23">
        <v>9721260753</v>
      </c>
      <c r="F24" s="15">
        <f>H24</f>
        <v>28820</v>
      </c>
      <c r="G24" s="16">
        <v>0</v>
      </c>
      <c r="H24" s="17">
        <v>28820</v>
      </c>
      <c r="I24" s="17">
        <v>0</v>
      </c>
      <c r="J24" s="17">
        <v>0</v>
      </c>
      <c r="K24" s="14">
        <v>73.3</v>
      </c>
      <c r="L24" s="1" t="s">
        <v>138</v>
      </c>
    </row>
    <row r="25" spans="1:12" s="5" customFormat="1" ht="159.75" customHeight="1">
      <c r="A25" s="6">
        <v>18</v>
      </c>
      <c r="B25" s="6">
        <v>2</v>
      </c>
      <c r="C25" s="7" t="s">
        <v>91</v>
      </c>
      <c r="D25" s="6" t="s">
        <v>68</v>
      </c>
      <c r="E25" s="24">
        <v>7822485352</v>
      </c>
      <c r="F25" s="9">
        <v>26400</v>
      </c>
      <c r="G25" s="10">
        <v>0</v>
      </c>
      <c r="H25" s="11">
        <v>8800</v>
      </c>
      <c r="I25" s="11">
        <v>8800</v>
      </c>
      <c r="J25" s="11">
        <v>8800</v>
      </c>
      <c r="K25" s="8">
        <v>73.3</v>
      </c>
      <c r="L25" s="1" t="s">
        <v>138</v>
      </c>
    </row>
    <row r="26" spans="1:12" s="5" customFormat="1" ht="80.25" customHeight="1">
      <c r="A26" s="6">
        <v>19</v>
      </c>
      <c r="B26" s="6">
        <v>2</v>
      </c>
      <c r="C26" s="7" t="s">
        <v>92</v>
      </c>
      <c r="D26" s="6" t="s">
        <v>72</v>
      </c>
      <c r="E26" s="24">
        <v>7811888000</v>
      </c>
      <c r="F26" s="9">
        <f>H26+I26+J26</f>
        <v>272080</v>
      </c>
      <c r="G26" s="10">
        <v>0</v>
      </c>
      <c r="H26" s="11">
        <v>80590</v>
      </c>
      <c r="I26" s="11">
        <v>135240</v>
      </c>
      <c r="J26" s="11">
        <v>56250</v>
      </c>
      <c r="K26" s="8">
        <v>73.2</v>
      </c>
      <c r="L26" s="1" t="s">
        <v>138</v>
      </c>
    </row>
    <row r="27" spans="1:12" s="5" customFormat="1" ht="147.75" customHeight="1">
      <c r="A27" s="6">
        <v>20</v>
      </c>
      <c r="B27" s="6">
        <v>2</v>
      </c>
      <c r="C27" s="7" t="s">
        <v>93</v>
      </c>
      <c r="D27" s="6" t="s">
        <v>13</v>
      </c>
      <c r="E27" s="24">
        <v>7792134888</v>
      </c>
      <c r="F27" s="9">
        <v>106300</v>
      </c>
      <c r="G27" s="10">
        <v>0</v>
      </c>
      <c r="H27" s="11">
        <v>35850</v>
      </c>
      <c r="I27" s="11">
        <v>34850</v>
      </c>
      <c r="J27" s="11">
        <v>35600</v>
      </c>
      <c r="K27" s="8">
        <v>72.8</v>
      </c>
      <c r="L27" s="1" t="s">
        <v>138</v>
      </c>
    </row>
    <row r="28" spans="1:12" s="5" customFormat="1" ht="94.5" customHeight="1">
      <c r="A28" s="6">
        <v>21</v>
      </c>
      <c r="B28" s="6">
        <v>2</v>
      </c>
      <c r="C28" s="7" t="s">
        <v>151</v>
      </c>
      <c r="D28" s="6" t="s">
        <v>56</v>
      </c>
      <c r="E28" s="24">
        <v>7811893975</v>
      </c>
      <c r="F28" s="9">
        <v>353600</v>
      </c>
      <c r="G28" s="10">
        <v>350</v>
      </c>
      <c r="H28" s="11">
        <v>117750</v>
      </c>
      <c r="I28" s="11">
        <v>117750</v>
      </c>
      <c r="J28" s="11">
        <v>117750</v>
      </c>
      <c r="K28" s="8">
        <v>70.5</v>
      </c>
      <c r="L28" s="1" t="s">
        <v>138</v>
      </c>
    </row>
    <row r="29" spans="1:12" s="5" customFormat="1" ht="66.75" customHeight="1">
      <c r="A29" s="6">
        <v>22</v>
      </c>
      <c r="B29" s="6">
        <v>2</v>
      </c>
      <c r="C29" s="7" t="s">
        <v>94</v>
      </c>
      <c r="D29" s="6" t="s">
        <v>30</v>
      </c>
      <c r="E29" s="24">
        <v>1181763221</v>
      </c>
      <c r="F29" s="9">
        <v>162180</v>
      </c>
      <c r="G29" s="10">
        <v>0</v>
      </c>
      <c r="H29" s="11">
        <v>54060</v>
      </c>
      <c r="I29" s="11">
        <v>54060</v>
      </c>
      <c r="J29" s="11">
        <v>54060</v>
      </c>
      <c r="K29" s="8">
        <v>69</v>
      </c>
      <c r="L29" s="1" t="s">
        <v>138</v>
      </c>
    </row>
    <row r="30" spans="1:12" s="5" customFormat="1" ht="49.5" customHeight="1">
      <c r="A30" s="6">
        <v>23</v>
      </c>
      <c r="B30" s="13">
        <v>2</v>
      </c>
      <c r="C30" s="12" t="s">
        <v>95</v>
      </c>
      <c r="D30" s="13" t="s">
        <v>39</v>
      </c>
      <c r="E30" s="23">
        <v>9721189096</v>
      </c>
      <c r="F30" s="15">
        <v>29400</v>
      </c>
      <c r="G30" s="16">
        <v>0</v>
      </c>
      <c r="H30" s="17">
        <v>10400</v>
      </c>
      <c r="I30" s="11">
        <v>9500</v>
      </c>
      <c r="J30" s="11">
        <v>9500</v>
      </c>
      <c r="K30" s="14">
        <v>68.5</v>
      </c>
      <c r="L30" s="1" t="s">
        <v>138</v>
      </c>
    </row>
    <row r="31" spans="1:12" s="5" customFormat="1" ht="75" customHeight="1">
      <c r="A31" s="6">
        <v>24</v>
      </c>
      <c r="B31" s="6">
        <v>2</v>
      </c>
      <c r="C31" s="7" t="s">
        <v>152</v>
      </c>
      <c r="D31" s="6" t="s">
        <v>65</v>
      </c>
      <c r="E31" s="24">
        <v>7831696752</v>
      </c>
      <c r="F31" s="9">
        <v>292500</v>
      </c>
      <c r="G31" s="10">
        <v>0</v>
      </c>
      <c r="H31" s="11">
        <v>97500</v>
      </c>
      <c r="I31" s="11">
        <v>97500</v>
      </c>
      <c r="J31" s="11">
        <v>97500</v>
      </c>
      <c r="K31" s="8">
        <v>68</v>
      </c>
      <c r="L31" s="1" t="s">
        <v>138</v>
      </c>
    </row>
    <row r="32" spans="1:12" s="5" customFormat="1" ht="96.75" customHeight="1">
      <c r="A32" s="6">
        <v>25</v>
      </c>
      <c r="B32" s="6">
        <v>2</v>
      </c>
      <c r="C32" s="7" t="s">
        <v>96</v>
      </c>
      <c r="D32" s="6" t="s">
        <v>49</v>
      </c>
      <c r="E32" s="24">
        <v>7811757982</v>
      </c>
      <c r="F32" s="9">
        <v>31500</v>
      </c>
      <c r="G32" s="10">
        <v>0</v>
      </c>
      <c r="H32" s="11">
        <v>10500</v>
      </c>
      <c r="I32" s="11">
        <v>10500</v>
      </c>
      <c r="J32" s="11">
        <v>10500</v>
      </c>
      <c r="K32" s="8">
        <v>67</v>
      </c>
      <c r="L32" s="1" t="s">
        <v>138</v>
      </c>
    </row>
    <row r="33" spans="1:12" s="5" customFormat="1" ht="64.5" customHeight="1">
      <c r="A33" s="6">
        <v>26</v>
      </c>
      <c r="B33" s="6">
        <v>2</v>
      </c>
      <c r="C33" s="7" t="s">
        <v>153</v>
      </c>
      <c r="D33" s="6" t="s">
        <v>46</v>
      </c>
      <c r="E33" s="24">
        <v>7781397555</v>
      </c>
      <c r="F33" s="9">
        <v>189000</v>
      </c>
      <c r="G33" s="10">
        <v>0</v>
      </c>
      <c r="H33" s="11">
        <v>63000</v>
      </c>
      <c r="I33" s="11">
        <v>63000</v>
      </c>
      <c r="J33" s="11">
        <v>63000</v>
      </c>
      <c r="K33" s="8">
        <v>66</v>
      </c>
      <c r="L33" s="1" t="s">
        <v>138</v>
      </c>
    </row>
    <row r="34" spans="1:12" s="5" customFormat="1" ht="68.25" customHeight="1">
      <c r="A34" s="6">
        <v>27</v>
      </c>
      <c r="B34" s="6">
        <v>2</v>
      </c>
      <c r="C34" s="7" t="s">
        <v>97</v>
      </c>
      <c r="D34" s="6" t="s">
        <v>35</v>
      </c>
      <c r="E34" s="24">
        <v>7792423799</v>
      </c>
      <c r="F34" s="9">
        <v>156390</v>
      </c>
      <c r="G34" s="10">
        <v>0</v>
      </c>
      <c r="H34" s="11">
        <v>38750</v>
      </c>
      <c r="I34" s="11">
        <v>79190</v>
      </c>
      <c r="J34" s="11">
        <v>38450</v>
      </c>
      <c r="K34" s="8">
        <v>65.5</v>
      </c>
      <c r="L34" s="1" t="s">
        <v>138</v>
      </c>
    </row>
    <row r="35" spans="1:12" s="5" customFormat="1" ht="83.25" customHeight="1">
      <c r="A35" s="6">
        <v>28</v>
      </c>
      <c r="B35" s="6">
        <v>2</v>
      </c>
      <c r="C35" s="7" t="s">
        <v>98</v>
      </c>
      <c r="D35" s="6" t="s">
        <v>27</v>
      </c>
      <c r="E35" s="24">
        <v>1182087348</v>
      </c>
      <c r="F35" s="9">
        <v>169820</v>
      </c>
      <c r="G35" s="10">
        <v>0</v>
      </c>
      <c r="H35" s="11">
        <v>56610</v>
      </c>
      <c r="I35" s="11">
        <v>56610</v>
      </c>
      <c r="J35" s="11">
        <v>56600</v>
      </c>
      <c r="K35" s="8">
        <v>65.2</v>
      </c>
      <c r="L35" s="1" t="s">
        <v>138</v>
      </c>
    </row>
    <row r="36" spans="1:12" s="5" customFormat="1" ht="49.5" customHeight="1">
      <c r="A36" s="6">
        <v>29</v>
      </c>
      <c r="B36" s="6">
        <v>2</v>
      </c>
      <c r="C36" s="7" t="s">
        <v>99</v>
      </c>
      <c r="D36" s="6" t="s">
        <v>78</v>
      </c>
      <c r="E36" s="24">
        <v>7811740562</v>
      </c>
      <c r="F36" s="9">
        <f>H36</f>
        <v>41706</v>
      </c>
      <c r="G36" s="10">
        <v>0</v>
      </c>
      <c r="H36" s="11">
        <v>41706</v>
      </c>
      <c r="I36" s="11">
        <v>0</v>
      </c>
      <c r="J36" s="11">
        <v>0</v>
      </c>
      <c r="K36" s="8">
        <v>64.5</v>
      </c>
      <c r="L36" s="1" t="s">
        <v>138</v>
      </c>
    </row>
    <row r="37" spans="1:12" s="5" customFormat="1" ht="104.25" customHeight="1">
      <c r="A37" s="6">
        <v>30</v>
      </c>
      <c r="B37" s="6">
        <v>2</v>
      </c>
      <c r="C37" s="7" t="s">
        <v>157</v>
      </c>
      <c r="D37" s="6" t="s">
        <v>32</v>
      </c>
      <c r="E37" s="24">
        <v>7811757108</v>
      </c>
      <c r="F37" s="9">
        <v>90000</v>
      </c>
      <c r="G37" s="10">
        <v>0</v>
      </c>
      <c r="H37" s="11">
        <v>30000</v>
      </c>
      <c r="I37" s="11">
        <v>30000</v>
      </c>
      <c r="J37" s="11">
        <v>30000</v>
      </c>
      <c r="K37" s="8">
        <v>63.8</v>
      </c>
      <c r="L37" s="1" t="s">
        <v>138</v>
      </c>
    </row>
    <row r="38" spans="1:12" s="5" customFormat="1" ht="77.25" customHeight="1">
      <c r="A38" s="6">
        <v>31</v>
      </c>
      <c r="B38" s="6">
        <v>2</v>
      </c>
      <c r="C38" s="7" t="s">
        <v>100</v>
      </c>
      <c r="D38" s="6" t="s">
        <v>59</v>
      </c>
      <c r="E38" s="24">
        <v>7831738143</v>
      </c>
      <c r="F38" s="9">
        <v>149388</v>
      </c>
      <c r="G38" s="10">
        <v>5688</v>
      </c>
      <c r="H38" s="11">
        <v>47900</v>
      </c>
      <c r="I38" s="11">
        <v>47900</v>
      </c>
      <c r="J38" s="11">
        <v>47900</v>
      </c>
      <c r="K38" s="8">
        <v>63.5</v>
      </c>
      <c r="L38" s="1" t="s">
        <v>138</v>
      </c>
    </row>
    <row r="39" spans="1:12" s="5" customFormat="1" ht="96.75" customHeight="1">
      <c r="A39" s="6">
        <v>32</v>
      </c>
      <c r="B39" s="6">
        <v>2</v>
      </c>
      <c r="C39" s="7" t="s">
        <v>156</v>
      </c>
      <c r="D39" s="6" t="s">
        <v>34</v>
      </c>
      <c r="E39" s="24">
        <v>7781423531</v>
      </c>
      <c r="F39" s="9">
        <v>55500</v>
      </c>
      <c r="G39" s="10">
        <v>0</v>
      </c>
      <c r="H39" s="11">
        <v>18500</v>
      </c>
      <c r="I39" s="11">
        <v>18500</v>
      </c>
      <c r="J39" s="11">
        <v>18500</v>
      </c>
      <c r="K39" s="8">
        <v>63</v>
      </c>
      <c r="L39" s="1" t="s">
        <v>138</v>
      </c>
    </row>
    <row r="40" spans="1:12" s="5" customFormat="1" ht="79.5" customHeight="1">
      <c r="A40" s="6">
        <v>33</v>
      </c>
      <c r="B40" s="6">
        <v>2</v>
      </c>
      <c r="C40" s="7" t="s">
        <v>101</v>
      </c>
      <c r="D40" s="6" t="s">
        <v>24</v>
      </c>
      <c r="E40" s="24">
        <v>7831663528</v>
      </c>
      <c r="F40" s="9">
        <v>159210</v>
      </c>
      <c r="G40" s="10">
        <v>0</v>
      </c>
      <c r="H40" s="11">
        <v>52170</v>
      </c>
      <c r="I40" s="11">
        <v>52170</v>
      </c>
      <c r="J40" s="11">
        <v>54870</v>
      </c>
      <c r="K40" s="8">
        <v>61.5</v>
      </c>
      <c r="L40" s="1" t="s">
        <v>138</v>
      </c>
    </row>
    <row r="41" spans="1:12" s="5" customFormat="1" ht="100.5" customHeight="1">
      <c r="A41" s="6">
        <v>34</v>
      </c>
      <c r="B41" s="6">
        <v>2</v>
      </c>
      <c r="C41" s="7" t="s">
        <v>102</v>
      </c>
      <c r="D41" s="6" t="s">
        <v>22</v>
      </c>
      <c r="E41" s="24">
        <v>7831692694</v>
      </c>
      <c r="F41" s="9">
        <v>231300</v>
      </c>
      <c r="G41" s="10">
        <v>0</v>
      </c>
      <c r="H41" s="11">
        <v>72700</v>
      </c>
      <c r="I41" s="11">
        <v>70300</v>
      </c>
      <c r="J41" s="11">
        <v>88300</v>
      </c>
      <c r="K41" s="8">
        <v>57.3</v>
      </c>
      <c r="L41" s="1" t="s">
        <v>138</v>
      </c>
    </row>
    <row r="42" spans="1:12" s="5" customFormat="1" ht="98.25" customHeight="1">
      <c r="A42" s="6">
        <v>35</v>
      </c>
      <c r="B42" s="6">
        <v>2</v>
      </c>
      <c r="C42" s="7" t="s">
        <v>166</v>
      </c>
      <c r="D42" s="6" t="s">
        <v>58</v>
      </c>
      <c r="E42" s="24">
        <v>7792452499</v>
      </c>
      <c r="F42" s="9">
        <v>46000</v>
      </c>
      <c r="G42" s="10">
        <v>0</v>
      </c>
      <c r="H42" s="11">
        <v>46000</v>
      </c>
      <c r="I42" s="11">
        <v>0</v>
      </c>
      <c r="J42" s="11">
        <v>0</v>
      </c>
      <c r="K42" s="8">
        <v>56.2</v>
      </c>
      <c r="L42" s="1" t="s">
        <v>138</v>
      </c>
    </row>
    <row r="43" spans="1:12" s="5" customFormat="1" ht="78" customHeight="1">
      <c r="A43" s="6">
        <v>36</v>
      </c>
      <c r="B43" s="6">
        <v>2</v>
      </c>
      <c r="C43" s="7" t="s">
        <v>165</v>
      </c>
      <c r="D43" s="6" t="s">
        <v>69</v>
      </c>
      <c r="E43" s="24">
        <v>7831709762</v>
      </c>
      <c r="F43" s="9">
        <v>49230</v>
      </c>
      <c r="G43" s="10">
        <v>0</v>
      </c>
      <c r="H43" s="11">
        <v>49230</v>
      </c>
      <c r="I43" s="11">
        <v>0</v>
      </c>
      <c r="J43" s="11">
        <v>0</v>
      </c>
      <c r="K43" s="8">
        <v>52.5</v>
      </c>
      <c r="L43" s="1" t="s">
        <v>138</v>
      </c>
    </row>
    <row r="44" spans="1:12" s="5" customFormat="1" ht="49.5" customHeight="1">
      <c r="A44" s="6">
        <v>37</v>
      </c>
      <c r="B44" s="6">
        <v>2</v>
      </c>
      <c r="C44" s="7" t="s">
        <v>103</v>
      </c>
      <c r="D44" s="6" t="s">
        <v>77</v>
      </c>
      <c r="E44" s="24">
        <v>7773236926</v>
      </c>
      <c r="F44" s="9">
        <f>H44+I44+J44</f>
        <v>428000</v>
      </c>
      <c r="G44" s="10">
        <v>0</v>
      </c>
      <c r="H44" s="11">
        <v>142000</v>
      </c>
      <c r="I44" s="11">
        <v>143000</v>
      </c>
      <c r="J44" s="11">
        <v>143000</v>
      </c>
      <c r="K44" s="8">
        <v>51.3</v>
      </c>
      <c r="L44" s="1" t="s">
        <v>138</v>
      </c>
    </row>
    <row r="45" spans="1:12" s="5" customFormat="1" ht="78" customHeight="1">
      <c r="A45" s="6">
        <v>38</v>
      </c>
      <c r="B45" s="6">
        <v>2</v>
      </c>
      <c r="C45" s="7" t="s">
        <v>104</v>
      </c>
      <c r="D45" s="6" t="s">
        <v>17</v>
      </c>
      <c r="E45" s="24">
        <v>7811887561</v>
      </c>
      <c r="F45" s="9">
        <v>540000</v>
      </c>
      <c r="G45" s="10">
        <v>0</v>
      </c>
      <c r="H45" s="11">
        <v>245000</v>
      </c>
      <c r="I45" s="11">
        <v>295000</v>
      </c>
      <c r="J45" s="11">
        <v>0</v>
      </c>
      <c r="K45" s="8">
        <v>49.5</v>
      </c>
      <c r="L45" s="1" t="s">
        <v>139</v>
      </c>
    </row>
    <row r="46" spans="1:12" s="19" customFormat="1" ht="66.75" customHeight="1">
      <c r="A46" s="6">
        <v>39</v>
      </c>
      <c r="B46" s="6">
        <v>3</v>
      </c>
      <c r="C46" s="7" t="s">
        <v>160</v>
      </c>
      <c r="D46" s="6" t="s">
        <v>55</v>
      </c>
      <c r="E46" s="24">
        <v>7781397555</v>
      </c>
      <c r="F46" s="9">
        <v>28500</v>
      </c>
      <c r="G46" s="10">
        <v>0</v>
      </c>
      <c r="H46" s="11">
        <v>9500</v>
      </c>
      <c r="I46" s="11">
        <v>9500</v>
      </c>
      <c r="J46" s="11">
        <v>9500</v>
      </c>
      <c r="K46" s="8">
        <v>73.5</v>
      </c>
      <c r="L46" s="2" t="s">
        <v>138</v>
      </c>
    </row>
    <row r="47" spans="1:12" s="5" customFormat="1" ht="98.25" customHeight="1">
      <c r="A47" s="6">
        <v>40</v>
      </c>
      <c r="B47" s="6">
        <v>3</v>
      </c>
      <c r="C47" s="7" t="s">
        <v>162</v>
      </c>
      <c r="D47" s="6" t="s">
        <v>74</v>
      </c>
      <c r="E47" s="24">
        <v>7781397555</v>
      </c>
      <c r="F47" s="9">
        <f>H47+I47</f>
        <v>26500</v>
      </c>
      <c r="G47" s="10">
        <v>0</v>
      </c>
      <c r="H47" s="11">
        <v>18300</v>
      </c>
      <c r="I47" s="11">
        <v>8200</v>
      </c>
      <c r="J47" s="11">
        <v>0</v>
      </c>
      <c r="K47" s="8">
        <v>73.5</v>
      </c>
      <c r="L47" s="2" t="s">
        <v>138</v>
      </c>
    </row>
    <row r="48" spans="1:12" s="5" customFormat="1" ht="67.5" customHeight="1">
      <c r="A48" s="6">
        <v>41</v>
      </c>
      <c r="B48" s="6">
        <v>3</v>
      </c>
      <c r="C48" s="7" t="s">
        <v>105</v>
      </c>
      <c r="D48" s="6" t="s">
        <v>18</v>
      </c>
      <c r="E48" s="24">
        <v>7792365895</v>
      </c>
      <c r="F48" s="9">
        <v>224570</v>
      </c>
      <c r="G48" s="10">
        <v>0</v>
      </c>
      <c r="H48" s="11">
        <v>76090</v>
      </c>
      <c r="I48" s="11">
        <v>71240</v>
      </c>
      <c r="J48" s="11">
        <v>77240</v>
      </c>
      <c r="K48" s="8">
        <v>65.8</v>
      </c>
      <c r="L48" s="2" t="s">
        <v>138</v>
      </c>
    </row>
    <row r="49" spans="1:12" s="5" customFormat="1" ht="71.25" customHeight="1">
      <c r="A49" s="6">
        <v>42</v>
      </c>
      <c r="B49" s="6">
        <v>3</v>
      </c>
      <c r="C49" s="7" t="s">
        <v>106</v>
      </c>
      <c r="D49" s="6" t="s">
        <v>23</v>
      </c>
      <c r="E49" s="24">
        <v>7781414302</v>
      </c>
      <c r="F49" s="9">
        <v>43680</v>
      </c>
      <c r="G49" s="10">
        <v>0</v>
      </c>
      <c r="H49" s="11">
        <v>43680</v>
      </c>
      <c r="I49" s="11">
        <v>0</v>
      </c>
      <c r="J49" s="11">
        <v>0</v>
      </c>
      <c r="K49" s="8">
        <v>63.7</v>
      </c>
      <c r="L49" s="2" t="s">
        <v>138</v>
      </c>
    </row>
    <row r="50" spans="1:12" s="5" customFormat="1" ht="80.25" customHeight="1">
      <c r="A50" s="6">
        <v>43</v>
      </c>
      <c r="B50" s="1">
        <v>3</v>
      </c>
      <c r="C50" s="7" t="s">
        <v>163</v>
      </c>
      <c r="D50" s="6" t="s">
        <v>2</v>
      </c>
      <c r="E50" s="24">
        <v>7792439346</v>
      </c>
      <c r="F50" s="9">
        <v>478650</v>
      </c>
      <c r="G50" s="10">
        <v>0</v>
      </c>
      <c r="H50" s="11">
        <v>159550</v>
      </c>
      <c r="I50" s="11">
        <v>159550</v>
      </c>
      <c r="J50" s="11">
        <v>159550</v>
      </c>
      <c r="K50" s="18">
        <v>62.3</v>
      </c>
      <c r="L50" s="2" t="s">
        <v>138</v>
      </c>
    </row>
    <row r="51" spans="1:12" s="5" customFormat="1" ht="93" customHeight="1">
      <c r="A51" s="6">
        <v>44</v>
      </c>
      <c r="B51" s="6">
        <v>3</v>
      </c>
      <c r="C51" s="7" t="s">
        <v>107</v>
      </c>
      <c r="D51" s="6" t="s">
        <v>3</v>
      </c>
      <c r="E51" s="24">
        <v>7792088585</v>
      </c>
      <c r="F51" s="9">
        <v>155400</v>
      </c>
      <c r="G51" s="10">
        <v>0</v>
      </c>
      <c r="H51" s="11">
        <v>35700</v>
      </c>
      <c r="I51" s="11">
        <v>44400</v>
      </c>
      <c r="J51" s="11">
        <v>75300</v>
      </c>
      <c r="K51" s="8">
        <v>59.5</v>
      </c>
      <c r="L51" s="2" t="s">
        <v>138</v>
      </c>
    </row>
    <row r="52" spans="1:12" s="5" customFormat="1" ht="65.25" customHeight="1">
      <c r="A52" s="6">
        <v>45</v>
      </c>
      <c r="B52" s="6">
        <v>3</v>
      </c>
      <c r="C52" s="7" t="s">
        <v>108</v>
      </c>
      <c r="D52" s="6" t="s">
        <v>67</v>
      </c>
      <c r="E52" s="24">
        <v>7780168479</v>
      </c>
      <c r="F52" s="9">
        <v>196670</v>
      </c>
      <c r="G52" s="10">
        <v>0</v>
      </c>
      <c r="H52" s="11">
        <v>102970</v>
      </c>
      <c r="I52" s="11">
        <v>50900</v>
      </c>
      <c r="J52" s="11">
        <v>42800</v>
      </c>
      <c r="K52" s="8">
        <v>58</v>
      </c>
      <c r="L52" s="2" t="s">
        <v>138</v>
      </c>
    </row>
    <row r="53" spans="1:12" s="5" customFormat="1" ht="67.5" customHeight="1">
      <c r="A53" s="6">
        <v>46</v>
      </c>
      <c r="B53" s="6">
        <v>3</v>
      </c>
      <c r="C53" s="7" t="s">
        <v>109</v>
      </c>
      <c r="D53" s="6" t="s">
        <v>8</v>
      </c>
      <c r="E53" s="24">
        <v>7831695681</v>
      </c>
      <c r="F53" s="9">
        <v>378000</v>
      </c>
      <c r="G53" s="10">
        <v>0</v>
      </c>
      <c r="H53" s="11">
        <v>126000</v>
      </c>
      <c r="I53" s="11">
        <v>126000</v>
      </c>
      <c r="J53" s="11">
        <v>126000</v>
      </c>
      <c r="K53" s="8">
        <v>41.3</v>
      </c>
      <c r="L53" s="1" t="s">
        <v>139</v>
      </c>
    </row>
    <row r="54" spans="1:12" s="19" customFormat="1" ht="90.75" customHeight="1">
      <c r="A54" s="6">
        <v>47</v>
      </c>
      <c r="B54" s="6">
        <v>4</v>
      </c>
      <c r="C54" s="7" t="s">
        <v>110</v>
      </c>
      <c r="D54" s="6" t="s">
        <v>62</v>
      </c>
      <c r="E54" s="24">
        <v>9721098695</v>
      </c>
      <c r="F54" s="9">
        <v>83670</v>
      </c>
      <c r="G54" s="10">
        <v>0</v>
      </c>
      <c r="H54" s="11">
        <v>42990</v>
      </c>
      <c r="I54" s="11">
        <v>37290</v>
      </c>
      <c r="J54" s="11">
        <v>3390</v>
      </c>
      <c r="K54" s="8">
        <v>65.5</v>
      </c>
      <c r="L54" s="2" t="s">
        <v>138</v>
      </c>
    </row>
    <row r="55" spans="1:12" s="19" customFormat="1" ht="86.25" customHeight="1">
      <c r="A55" s="6">
        <v>48</v>
      </c>
      <c r="B55" s="6">
        <v>4</v>
      </c>
      <c r="C55" s="7" t="s">
        <v>111</v>
      </c>
      <c r="D55" s="6" t="s">
        <v>11</v>
      </c>
      <c r="E55" s="24">
        <v>9721100400</v>
      </c>
      <c r="F55" s="9">
        <v>448189</v>
      </c>
      <c r="G55" s="10">
        <v>0</v>
      </c>
      <c r="H55" s="11">
        <v>140842</v>
      </c>
      <c r="I55" s="11">
        <v>229107</v>
      </c>
      <c r="J55" s="11">
        <v>78240</v>
      </c>
      <c r="K55" s="8">
        <v>63.2</v>
      </c>
      <c r="L55" s="2" t="s">
        <v>138</v>
      </c>
    </row>
    <row r="56" spans="1:12" s="5" customFormat="1" ht="67.5" customHeight="1">
      <c r="A56" s="6">
        <v>49</v>
      </c>
      <c r="B56" s="6">
        <v>4</v>
      </c>
      <c r="C56" s="7" t="s">
        <v>112</v>
      </c>
      <c r="D56" s="6" t="s">
        <v>20</v>
      </c>
      <c r="E56" s="24">
        <v>7811887561</v>
      </c>
      <c r="F56" s="9">
        <v>931312</v>
      </c>
      <c r="G56" s="10">
        <v>0</v>
      </c>
      <c r="H56" s="11">
        <v>443312</v>
      </c>
      <c r="I56" s="11">
        <v>488000</v>
      </c>
      <c r="J56" s="11">
        <v>0</v>
      </c>
      <c r="K56" s="8">
        <v>48.8</v>
      </c>
      <c r="L56" s="1" t="s">
        <v>139</v>
      </c>
    </row>
    <row r="57" spans="1:12" s="19" customFormat="1" ht="91.5" customHeight="1">
      <c r="A57" s="6">
        <v>50</v>
      </c>
      <c r="B57" s="6">
        <v>4</v>
      </c>
      <c r="C57" s="7" t="s">
        <v>113</v>
      </c>
      <c r="D57" s="6" t="s">
        <v>45</v>
      </c>
      <c r="E57" s="24">
        <v>7831695681</v>
      </c>
      <c r="F57" s="9">
        <v>31640</v>
      </c>
      <c r="G57" s="10">
        <v>0</v>
      </c>
      <c r="H57" s="11">
        <v>17640</v>
      </c>
      <c r="I57" s="11">
        <v>14000</v>
      </c>
      <c r="J57" s="11">
        <v>0</v>
      </c>
      <c r="K57" s="8">
        <v>43.5</v>
      </c>
      <c r="L57" s="2" t="s">
        <v>139</v>
      </c>
    </row>
    <row r="58" spans="1:12" s="5" customFormat="1" ht="70.5" customHeight="1">
      <c r="A58" s="6">
        <v>51</v>
      </c>
      <c r="B58" s="6">
        <v>5</v>
      </c>
      <c r="C58" s="7" t="s">
        <v>161</v>
      </c>
      <c r="D58" s="6" t="s">
        <v>47</v>
      </c>
      <c r="E58" s="24">
        <v>7781397555</v>
      </c>
      <c r="F58" s="9">
        <v>697300</v>
      </c>
      <c r="G58" s="10">
        <v>0</v>
      </c>
      <c r="H58" s="11">
        <v>203300</v>
      </c>
      <c r="I58" s="11">
        <v>285000</v>
      </c>
      <c r="J58" s="11">
        <v>209000</v>
      </c>
      <c r="K58" s="8">
        <v>74.2</v>
      </c>
      <c r="L58" s="1" t="s">
        <v>138</v>
      </c>
    </row>
    <row r="59" spans="1:12" s="19" customFormat="1" ht="108" customHeight="1">
      <c r="A59" s="6">
        <v>52</v>
      </c>
      <c r="B59" s="6">
        <v>5</v>
      </c>
      <c r="C59" s="7" t="s">
        <v>115</v>
      </c>
      <c r="D59" s="6" t="s">
        <v>21</v>
      </c>
      <c r="E59" s="24">
        <v>7792403420</v>
      </c>
      <c r="F59" s="9">
        <v>413860</v>
      </c>
      <c r="G59" s="10">
        <v>0</v>
      </c>
      <c r="H59" s="11">
        <v>132360</v>
      </c>
      <c r="I59" s="11">
        <v>142140</v>
      </c>
      <c r="J59" s="11">
        <v>139360</v>
      </c>
      <c r="K59" s="8">
        <v>72</v>
      </c>
      <c r="L59" s="1" t="s">
        <v>138</v>
      </c>
    </row>
    <row r="60" spans="1:12" s="5" customFormat="1" ht="118.5" customHeight="1">
      <c r="A60" s="6">
        <v>53</v>
      </c>
      <c r="B60" s="6">
        <v>5</v>
      </c>
      <c r="C60" s="7" t="s">
        <v>114</v>
      </c>
      <c r="D60" s="6" t="s">
        <v>29</v>
      </c>
      <c r="E60" s="24">
        <v>7831712592</v>
      </c>
      <c r="F60" s="9">
        <v>178620</v>
      </c>
      <c r="G60" s="10">
        <v>0</v>
      </c>
      <c r="H60" s="11">
        <v>53416</v>
      </c>
      <c r="I60" s="11">
        <v>53416</v>
      </c>
      <c r="J60" s="11">
        <v>71788</v>
      </c>
      <c r="K60" s="8">
        <v>72</v>
      </c>
      <c r="L60" s="1" t="s">
        <v>138</v>
      </c>
    </row>
    <row r="61" spans="1:12" s="5" customFormat="1" ht="131.25" customHeight="1">
      <c r="A61" s="6">
        <v>54</v>
      </c>
      <c r="B61" s="6">
        <v>5</v>
      </c>
      <c r="C61" s="7" t="s">
        <v>116</v>
      </c>
      <c r="D61" s="6" t="s">
        <v>10</v>
      </c>
      <c r="E61" s="24">
        <v>7811922263</v>
      </c>
      <c r="F61" s="9">
        <v>803800</v>
      </c>
      <c r="G61" s="10">
        <v>0</v>
      </c>
      <c r="H61" s="11">
        <v>223600</v>
      </c>
      <c r="I61" s="11">
        <v>290100</v>
      </c>
      <c r="J61" s="11">
        <v>280100</v>
      </c>
      <c r="K61" s="8">
        <v>71.7</v>
      </c>
      <c r="L61" s="1" t="s">
        <v>138</v>
      </c>
    </row>
    <row r="62" spans="1:12" s="19" customFormat="1" ht="80.25" customHeight="1">
      <c r="A62" s="6">
        <v>55</v>
      </c>
      <c r="B62" s="13">
        <v>5</v>
      </c>
      <c r="C62" s="12" t="s">
        <v>117</v>
      </c>
      <c r="D62" s="13" t="s">
        <v>41</v>
      </c>
      <c r="E62" s="23">
        <v>6762252039</v>
      </c>
      <c r="F62" s="15">
        <v>650220</v>
      </c>
      <c r="G62" s="16">
        <v>0</v>
      </c>
      <c r="H62" s="17">
        <v>195560</v>
      </c>
      <c r="I62" s="17">
        <v>221500</v>
      </c>
      <c r="J62" s="17">
        <v>233160</v>
      </c>
      <c r="K62" s="14">
        <v>70.2</v>
      </c>
      <c r="L62" s="1" t="s">
        <v>138</v>
      </c>
    </row>
    <row r="63" spans="1:12" s="5" customFormat="1" ht="113.25" customHeight="1">
      <c r="A63" s="6">
        <v>56</v>
      </c>
      <c r="B63" s="13">
        <v>5</v>
      </c>
      <c r="C63" s="12" t="s">
        <v>118</v>
      </c>
      <c r="D63" s="13" t="s">
        <v>66</v>
      </c>
      <c r="E63" s="23">
        <v>7781459960</v>
      </c>
      <c r="F63" s="15">
        <v>220810</v>
      </c>
      <c r="G63" s="16">
        <v>0</v>
      </c>
      <c r="H63" s="17">
        <v>73450</v>
      </c>
      <c r="I63" s="17">
        <v>75260</v>
      </c>
      <c r="J63" s="17">
        <v>72100</v>
      </c>
      <c r="K63" s="14">
        <v>70.2</v>
      </c>
      <c r="L63" s="1" t="s">
        <v>138</v>
      </c>
    </row>
    <row r="64" spans="1:12" s="5" customFormat="1" ht="67.5" customHeight="1">
      <c r="A64" s="6">
        <v>57</v>
      </c>
      <c r="B64" s="6">
        <v>5</v>
      </c>
      <c r="C64" s="7" t="s">
        <v>119</v>
      </c>
      <c r="D64" s="6" t="s">
        <v>25</v>
      </c>
      <c r="E64" s="24">
        <v>7831724075</v>
      </c>
      <c r="F64" s="9">
        <v>804990</v>
      </c>
      <c r="G64" s="10">
        <v>0</v>
      </c>
      <c r="H64" s="11">
        <v>269650</v>
      </c>
      <c r="I64" s="11">
        <v>258430</v>
      </c>
      <c r="J64" s="11">
        <v>276910</v>
      </c>
      <c r="K64" s="8">
        <v>69.5</v>
      </c>
      <c r="L64" s="1" t="s">
        <v>138</v>
      </c>
    </row>
    <row r="65" spans="1:12" s="5" customFormat="1" ht="83.25" customHeight="1">
      <c r="A65" s="6">
        <v>58</v>
      </c>
      <c r="B65" s="6">
        <v>5</v>
      </c>
      <c r="C65" s="7" t="s">
        <v>164</v>
      </c>
      <c r="D65" s="6" t="s">
        <v>44</v>
      </c>
      <c r="E65" s="24">
        <v>7831709762</v>
      </c>
      <c r="F65" s="9">
        <v>259000</v>
      </c>
      <c r="G65" s="10">
        <v>0</v>
      </c>
      <c r="H65" s="11">
        <v>89000</v>
      </c>
      <c r="I65" s="11">
        <v>85000</v>
      </c>
      <c r="J65" s="11">
        <v>85000</v>
      </c>
      <c r="K65" s="8">
        <v>69.2</v>
      </c>
      <c r="L65" s="1" t="s">
        <v>138</v>
      </c>
    </row>
    <row r="66" spans="1:12" s="5" customFormat="1" ht="82.5" customHeight="1">
      <c r="A66" s="6">
        <v>59</v>
      </c>
      <c r="B66" s="6">
        <v>5</v>
      </c>
      <c r="C66" s="7" t="s">
        <v>167</v>
      </c>
      <c r="D66" s="6" t="s">
        <v>52</v>
      </c>
      <c r="E66" s="24">
        <v>7811873671</v>
      </c>
      <c r="F66" s="9">
        <v>168000</v>
      </c>
      <c r="G66" s="10">
        <v>0</v>
      </c>
      <c r="H66" s="11">
        <v>56000</v>
      </c>
      <c r="I66" s="11">
        <v>56000</v>
      </c>
      <c r="J66" s="11">
        <v>56000</v>
      </c>
      <c r="K66" s="8">
        <v>67.3</v>
      </c>
      <c r="L66" s="1" t="s">
        <v>138</v>
      </c>
    </row>
    <row r="67" spans="1:12" s="5" customFormat="1" ht="95.25" customHeight="1">
      <c r="A67" s="6">
        <v>60</v>
      </c>
      <c r="B67" s="6">
        <v>5</v>
      </c>
      <c r="C67" s="7" t="s">
        <v>120</v>
      </c>
      <c r="D67" s="6" t="s">
        <v>26</v>
      </c>
      <c r="E67" s="24">
        <v>7792385343</v>
      </c>
      <c r="F67" s="9">
        <v>1373900</v>
      </c>
      <c r="G67" s="10">
        <v>0</v>
      </c>
      <c r="H67" s="11">
        <v>175200</v>
      </c>
      <c r="I67" s="11">
        <v>1198700</v>
      </c>
      <c r="J67" s="11">
        <v>0</v>
      </c>
      <c r="K67" s="8">
        <v>67</v>
      </c>
      <c r="L67" s="1" t="s">
        <v>138</v>
      </c>
    </row>
    <row r="68" spans="1:12" s="5" customFormat="1" ht="72" customHeight="1">
      <c r="A68" s="6">
        <v>61</v>
      </c>
      <c r="B68" s="6">
        <v>5</v>
      </c>
      <c r="C68" s="7" t="s">
        <v>155</v>
      </c>
      <c r="D68" s="6" t="s">
        <v>19</v>
      </c>
      <c r="E68" s="24">
        <v>7781423531</v>
      </c>
      <c r="F68" s="9">
        <v>42900</v>
      </c>
      <c r="G68" s="10">
        <v>0</v>
      </c>
      <c r="H68" s="11">
        <v>14300</v>
      </c>
      <c r="I68" s="11">
        <v>14300</v>
      </c>
      <c r="J68" s="11">
        <v>14300</v>
      </c>
      <c r="K68" s="8">
        <v>63.3</v>
      </c>
      <c r="L68" s="1" t="s">
        <v>138</v>
      </c>
    </row>
    <row r="69" spans="1:12" s="5" customFormat="1" ht="75.75" customHeight="1">
      <c r="A69" s="6">
        <v>62</v>
      </c>
      <c r="B69" s="6">
        <v>5</v>
      </c>
      <c r="C69" s="7" t="s">
        <v>154</v>
      </c>
      <c r="D69" s="6" t="s">
        <v>57</v>
      </c>
      <c r="E69" s="24">
        <v>7781459842</v>
      </c>
      <c r="F69" s="9">
        <v>36500</v>
      </c>
      <c r="G69" s="10">
        <v>0</v>
      </c>
      <c r="H69" s="11">
        <v>36500</v>
      </c>
      <c r="I69" s="11">
        <v>0</v>
      </c>
      <c r="J69" s="11">
        <v>0</v>
      </c>
      <c r="K69" s="8">
        <v>63.2</v>
      </c>
      <c r="L69" s="1" t="s">
        <v>138</v>
      </c>
    </row>
    <row r="70" spans="1:12" s="5" customFormat="1" ht="71.25" customHeight="1">
      <c r="A70" s="6">
        <v>63</v>
      </c>
      <c r="B70" s="6">
        <v>5</v>
      </c>
      <c r="C70" s="7" t="s">
        <v>168</v>
      </c>
      <c r="D70" s="6" t="s">
        <v>38</v>
      </c>
      <c r="E70" s="24">
        <v>9720964067</v>
      </c>
      <c r="F70" s="9">
        <v>22500</v>
      </c>
      <c r="G70" s="10">
        <v>0</v>
      </c>
      <c r="H70" s="11">
        <v>7500</v>
      </c>
      <c r="I70" s="11">
        <v>7500</v>
      </c>
      <c r="J70" s="11">
        <v>7500</v>
      </c>
      <c r="K70" s="8">
        <v>62.5</v>
      </c>
      <c r="L70" s="1" t="s">
        <v>138</v>
      </c>
    </row>
    <row r="71" spans="1:12" s="5" customFormat="1" ht="96.75" customHeight="1">
      <c r="A71" s="6">
        <v>64</v>
      </c>
      <c r="B71" s="6">
        <v>5</v>
      </c>
      <c r="C71" s="7" t="s">
        <v>169</v>
      </c>
      <c r="D71" s="6" t="s">
        <v>33</v>
      </c>
      <c r="E71" s="24"/>
      <c r="F71" s="9">
        <v>1297200</v>
      </c>
      <c r="G71" s="10">
        <v>0</v>
      </c>
      <c r="H71" s="11">
        <v>432400</v>
      </c>
      <c r="I71" s="11">
        <v>432400</v>
      </c>
      <c r="J71" s="11">
        <v>432400</v>
      </c>
      <c r="K71" s="8">
        <v>62.2</v>
      </c>
      <c r="L71" s="1" t="s">
        <v>138</v>
      </c>
    </row>
    <row r="72" spans="1:12" s="5" customFormat="1" ht="98.25" customHeight="1">
      <c r="A72" s="6">
        <v>65</v>
      </c>
      <c r="B72" s="6">
        <v>5</v>
      </c>
      <c r="C72" s="7" t="s">
        <v>170</v>
      </c>
      <c r="D72" s="6" t="s">
        <v>7</v>
      </c>
      <c r="E72" s="24">
        <v>7792359966</v>
      </c>
      <c r="F72" s="9">
        <v>124200</v>
      </c>
      <c r="G72" s="10">
        <v>0</v>
      </c>
      <c r="H72" s="11">
        <v>44200</v>
      </c>
      <c r="I72" s="11">
        <v>40000</v>
      </c>
      <c r="J72" s="11">
        <v>40000</v>
      </c>
      <c r="K72" s="8">
        <v>61.8</v>
      </c>
      <c r="L72" s="1" t="s">
        <v>138</v>
      </c>
    </row>
    <row r="73" spans="1:12" s="5" customFormat="1" ht="58.5" customHeight="1">
      <c r="A73" s="6">
        <v>66</v>
      </c>
      <c r="B73" s="6">
        <v>5</v>
      </c>
      <c r="C73" s="7" t="s">
        <v>121</v>
      </c>
      <c r="D73" s="6" t="s">
        <v>9</v>
      </c>
      <c r="E73" s="24">
        <v>7792352208</v>
      </c>
      <c r="F73" s="9">
        <v>719154</v>
      </c>
      <c r="G73" s="10">
        <v>0</v>
      </c>
      <c r="H73" s="11">
        <v>239718</v>
      </c>
      <c r="I73" s="11">
        <v>239718</v>
      </c>
      <c r="J73" s="11">
        <v>239718</v>
      </c>
      <c r="K73" s="8">
        <v>56.3</v>
      </c>
      <c r="L73" s="1" t="s">
        <v>138</v>
      </c>
    </row>
    <row r="74" spans="1:12" s="5" customFormat="1" ht="73.5" customHeight="1">
      <c r="A74" s="6">
        <v>67</v>
      </c>
      <c r="B74" s="6">
        <v>5</v>
      </c>
      <c r="C74" s="7" t="s">
        <v>122</v>
      </c>
      <c r="D74" s="6" t="s">
        <v>28</v>
      </c>
      <c r="E74" s="24">
        <v>7773251788</v>
      </c>
      <c r="F74" s="9">
        <v>1304400</v>
      </c>
      <c r="G74" s="10">
        <v>0</v>
      </c>
      <c r="H74" s="11">
        <v>434800</v>
      </c>
      <c r="I74" s="11">
        <v>434800</v>
      </c>
      <c r="J74" s="11">
        <v>434800</v>
      </c>
      <c r="K74" s="8">
        <v>54.2</v>
      </c>
      <c r="L74" s="1" t="s">
        <v>138</v>
      </c>
    </row>
    <row r="75" spans="1:12" s="5" customFormat="1" ht="84" customHeight="1">
      <c r="A75" s="6">
        <v>68</v>
      </c>
      <c r="B75" s="6">
        <v>5</v>
      </c>
      <c r="C75" s="7" t="s">
        <v>123</v>
      </c>
      <c r="D75" s="6" t="s">
        <v>12</v>
      </c>
      <c r="E75" s="24">
        <v>7811887561</v>
      </c>
      <c r="F75" s="9">
        <v>6212000</v>
      </c>
      <c r="G75" s="10">
        <v>0</v>
      </c>
      <c r="H75" s="11">
        <v>2172000</v>
      </c>
      <c r="I75" s="11">
        <v>2020000</v>
      </c>
      <c r="J75" s="11">
        <v>2020000</v>
      </c>
      <c r="K75" s="8">
        <v>54</v>
      </c>
      <c r="L75" s="1" t="s">
        <v>138</v>
      </c>
    </row>
    <row r="76" spans="1:12" s="5" customFormat="1" ht="87.75" customHeight="1">
      <c r="A76" s="6">
        <v>69</v>
      </c>
      <c r="B76" s="6">
        <v>5</v>
      </c>
      <c r="C76" s="7" t="s">
        <v>124</v>
      </c>
      <c r="D76" s="6" t="s">
        <v>14</v>
      </c>
      <c r="E76" s="24">
        <v>7822549649</v>
      </c>
      <c r="F76" s="9">
        <v>11235</v>
      </c>
      <c r="G76" s="10">
        <v>0</v>
      </c>
      <c r="H76" s="11">
        <v>11235</v>
      </c>
      <c r="I76" s="11">
        <v>0</v>
      </c>
      <c r="J76" s="11">
        <v>0</v>
      </c>
      <c r="K76" s="8">
        <v>54</v>
      </c>
      <c r="L76" s="1" t="s">
        <v>138</v>
      </c>
    </row>
    <row r="77" spans="1:12" s="5" customFormat="1" ht="79.5" customHeight="1">
      <c r="A77" s="6">
        <v>70</v>
      </c>
      <c r="B77" s="6">
        <v>5</v>
      </c>
      <c r="C77" s="7" t="s">
        <v>125</v>
      </c>
      <c r="D77" s="6" t="s">
        <v>36</v>
      </c>
      <c r="E77" s="24">
        <v>7831695681</v>
      </c>
      <c r="F77" s="9">
        <v>329250</v>
      </c>
      <c r="G77" s="10">
        <v>0</v>
      </c>
      <c r="H77" s="11">
        <v>109750</v>
      </c>
      <c r="I77" s="11">
        <v>109750</v>
      </c>
      <c r="J77" s="11">
        <v>109750</v>
      </c>
      <c r="K77" s="8">
        <v>44.3</v>
      </c>
      <c r="L77" s="1" t="s">
        <v>139</v>
      </c>
    </row>
    <row r="78" spans="1:12" s="5" customFormat="1" ht="100.5" customHeight="1">
      <c r="A78" s="6">
        <v>71</v>
      </c>
      <c r="B78" s="6">
        <v>5</v>
      </c>
      <c r="C78" s="7" t="s">
        <v>126</v>
      </c>
      <c r="D78" s="6" t="s">
        <v>61</v>
      </c>
      <c r="E78" s="24">
        <v>7831695681</v>
      </c>
      <c r="F78" s="9">
        <v>31640</v>
      </c>
      <c r="G78" s="10">
        <v>0</v>
      </c>
      <c r="H78" s="11">
        <v>17640</v>
      </c>
      <c r="I78" s="11">
        <v>14000</v>
      </c>
      <c r="J78" s="11">
        <v>0</v>
      </c>
      <c r="K78" s="8">
        <v>43.8</v>
      </c>
      <c r="L78" s="1" t="s">
        <v>139</v>
      </c>
    </row>
    <row r="79" spans="1:12" s="5" customFormat="1" ht="60" customHeight="1">
      <c r="A79" s="6">
        <v>72</v>
      </c>
      <c r="B79" s="6">
        <v>6</v>
      </c>
      <c r="C79" s="7" t="s">
        <v>127</v>
      </c>
      <c r="D79" s="6" t="s">
        <v>60</v>
      </c>
      <c r="E79" s="24">
        <v>7780168479</v>
      </c>
      <c r="F79" s="9">
        <v>124570</v>
      </c>
      <c r="G79" s="10">
        <v>0</v>
      </c>
      <c r="H79" s="11">
        <v>34190</v>
      </c>
      <c r="I79" s="11">
        <v>45190</v>
      </c>
      <c r="J79" s="11">
        <v>45190</v>
      </c>
      <c r="K79" s="8">
        <v>62</v>
      </c>
      <c r="L79" s="1" t="s">
        <v>138</v>
      </c>
    </row>
    <row r="80" spans="1:12" s="5" customFormat="1" ht="64.5" customHeight="1">
      <c r="A80" s="6">
        <v>73</v>
      </c>
      <c r="B80" s="6">
        <v>6</v>
      </c>
      <c r="C80" s="7" t="s">
        <v>128</v>
      </c>
      <c r="D80" s="6" t="s">
        <v>37</v>
      </c>
      <c r="E80" s="24">
        <v>7780168479</v>
      </c>
      <c r="F80" s="9">
        <v>10000</v>
      </c>
      <c r="G80" s="10">
        <v>0</v>
      </c>
      <c r="H80" s="11">
        <v>10000</v>
      </c>
      <c r="I80" s="11">
        <v>0</v>
      </c>
      <c r="J80" s="11">
        <v>0</v>
      </c>
      <c r="K80" s="8">
        <v>60.2</v>
      </c>
      <c r="L80" s="1" t="s">
        <v>138</v>
      </c>
    </row>
    <row r="81" spans="1:12" s="5" customFormat="1" ht="49.5" customHeight="1">
      <c r="A81" s="6">
        <v>74</v>
      </c>
      <c r="B81" s="6">
        <v>6</v>
      </c>
      <c r="C81" s="7" t="s">
        <v>129</v>
      </c>
      <c r="D81" s="6" t="s">
        <v>51</v>
      </c>
      <c r="E81" s="24">
        <v>7792444850</v>
      </c>
      <c r="F81" s="9">
        <v>24000</v>
      </c>
      <c r="G81" s="10">
        <v>0</v>
      </c>
      <c r="H81" s="11">
        <v>10400</v>
      </c>
      <c r="I81" s="11">
        <v>13600</v>
      </c>
      <c r="J81" s="11">
        <v>0</v>
      </c>
      <c r="K81" s="8">
        <v>58</v>
      </c>
      <c r="L81" s="1" t="s">
        <v>138</v>
      </c>
    </row>
    <row r="82" spans="1:12" s="5" customFormat="1" ht="87.75" customHeight="1">
      <c r="A82" s="6">
        <v>75</v>
      </c>
      <c r="B82" s="6">
        <v>6</v>
      </c>
      <c r="C82" s="7" t="s">
        <v>171</v>
      </c>
      <c r="D82" s="6" t="s">
        <v>43</v>
      </c>
      <c r="E82" s="24">
        <v>7773228803</v>
      </c>
      <c r="F82" s="9">
        <v>217320</v>
      </c>
      <c r="G82" s="10">
        <v>0</v>
      </c>
      <c r="H82" s="11">
        <v>72440</v>
      </c>
      <c r="I82" s="11">
        <v>72440</v>
      </c>
      <c r="J82" s="11">
        <v>72440</v>
      </c>
      <c r="K82" s="8">
        <v>53.5</v>
      </c>
      <c r="L82" s="1" t="s">
        <v>138</v>
      </c>
    </row>
    <row r="83" spans="1:12" s="5" customFormat="1" ht="64.5" customHeight="1">
      <c r="A83" s="6">
        <v>76</v>
      </c>
      <c r="B83" s="6">
        <v>7</v>
      </c>
      <c r="C83" s="7" t="s">
        <v>172</v>
      </c>
      <c r="D83" s="6" t="s">
        <v>40</v>
      </c>
      <c r="E83" s="24">
        <v>7792452499</v>
      </c>
      <c r="F83" s="9">
        <v>372020</v>
      </c>
      <c r="G83" s="10">
        <v>0</v>
      </c>
      <c r="H83" s="11">
        <v>173960</v>
      </c>
      <c r="I83" s="11">
        <v>198060</v>
      </c>
      <c r="J83" s="11">
        <v>0</v>
      </c>
      <c r="K83" s="8">
        <v>62.7</v>
      </c>
      <c r="L83" s="1" t="s">
        <v>138</v>
      </c>
    </row>
    <row r="84" spans="1:12" s="5" customFormat="1" ht="119.25" customHeight="1">
      <c r="A84" s="6">
        <v>77</v>
      </c>
      <c r="B84" s="6">
        <v>7</v>
      </c>
      <c r="C84" s="7" t="s">
        <v>173</v>
      </c>
      <c r="D84" s="6" t="s">
        <v>16</v>
      </c>
      <c r="E84" s="24">
        <v>5222643244</v>
      </c>
      <c r="F84" s="9">
        <v>362900</v>
      </c>
      <c r="G84" s="10">
        <v>8400</v>
      </c>
      <c r="H84" s="11">
        <v>179000</v>
      </c>
      <c r="I84" s="11">
        <v>167800</v>
      </c>
      <c r="J84" s="11">
        <v>7700</v>
      </c>
      <c r="K84" s="8">
        <v>57.2</v>
      </c>
      <c r="L84" s="1" t="s">
        <v>138</v>
      </c>
    </row>
    <row r="85" spans="1:12" s="5" customFormat="1" ht="105" customHeight="1">
      <c r="A85" s="6">
        <v>78</v>
      </c>
      <c r="B85" s="6">
        <v>7</v>
      </c>
      <c r="C85" s="7" t="s">
        <v>130</v>
      </c>
      <c r="D85" s="6" t="s">
        <v>6</v>
      </c>
      <c r="E85" s="24">
        <v>7831692694</v>
      </c>
      <c r="F85" s="9">
        <v>199100</v>
      </c>
      <c r="G85" s="10">
        <v>0</v>
      </c>
      <c r="H85" s="11">
        <v>61900</v>
      </c>
      <c r="I85" s="11">
        <v>81700</v>
      </c>
      <c r="J85" s="11">
        <v>55500</v>
      </c>
      <c r="K85" s="8">
        <v>56.5</v>
      </c>
      <c r="L85" s="1" t="s">
        <v>138</v>
      </c>
    </row>
    <row r="86" spans="1:12" s="5" customFormat="1" ht="78.75" customHeight="1">
      <c r="A86" s="6">
        <v>79</v>
      </c>
      <c r="B86" s="6">
        <v>7</v>
      </c>
      <c r="C86" s="7" t="s">
        <v>131</v>
      </c>
      <c r="D86" s="6" t="s">
        <v>50</v>
      </c>
      <c r="E86" s="24">
        <v>7781121008</v>
      </c>
      <c r="F86" s="9">
        <v>61000</v>
      </c>
      <c r="G86" s="10">
        <v>0</v>
      </c>
      <c r="H86" s="11">
        <v>62000</v>
      </c>
      <c r="I86" s="11">
        <v>-1000</v>
      </c>
      <c r="J86" s="11">
        <v>0</v>
      </c>
      <c r="K86" s="8">
        <v>54.3</v>
      </c>
      <c r="L86" s="1" t="s">
        <v>138</v>
      </c>
    </row>
    <row r="87" spans="1:12" s="5" customFormat="1" ht="79.5" customHeight="1">
      <c r="A87" s="6">
        <v>80</v>
      </c>
      <c r="B87" s="6">
        <v>7</v>
      </c>
      <c r="C87" s="7" t="s">
        <v>132</v>
      </c>
      <c r="D87" s="6" t="s">
        <v>174</v>
      </c>
      <c r="E87" s="24">
        <v>7822610515</v>
      </c>
      <c r="F87" s="9">
        <f>H87+I87</f>
        <v>30300</v>
      </c>
      <c r="G87" s="10">
        <v>0</v>
      </c>
      <c r="H87" s="11">
        <v>15150</v>
      </c>
      <c r="I87" s="11">
        <v>15150</v>
      </c>
      <c r="J87" s="11">
        <v>0</v>
      </c>
      <c r="K87" s="8">
        <v>51.3</v>
      </c>
      <c r="L87" s="1" t="s">
        <v>138</v>
      </c>
    </row>
  </sheetData>
  <sheetProtection/>
  <mergeCells count="3">
    <mergeCell ref="I2:K2"/>
    <mergeCell ref="A5:L5"/>
    <mergeCell ref="I1:J1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barant</dc:creator>
  <cp:keywords/>
  <dc:description/>
  <cp:lastModifiedBy>ewaani</cp:lastModifiedBy>
  <cp:lastPrinted>2016-12-16T08:24:00Z</cp:lastPrinted>
  <dcterms:created xsi:type="dcterms:W3CDTF">2016-11-28T08:51:28Z</dcterms:created>
  <dcterms:modified xsi:type="dcterms:W3CDTF">2016-12-19T12:19:28Z</dcterms:modified>
  <cp:category/>
  <cp:version/>
  <cp:contentType/>
  <cp:contentStatus/>
</cp:coreProperties>
</file>