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<sst xmlns="http://schemas.openxmlformats.org/spreadsheetml/2006/main" count="35" uniqueCount="29">
  <si>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</si>
  <si>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</si>
  <si>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</si>
  <si>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</si>
  <si>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</si>
  <si>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</si>
  <si>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</si>
  <si>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</si>
  <si>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</si>
  <si>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</si>
  <si>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</si>
  <si>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</si>
  <si>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</si>
  <si>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</si>
  <si>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</si>
  <si>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</si>
  <si>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</si>
  <si>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23% od wart. Udziału</t>
  </si>
  <si>
    <t>17/1000</t>
  </si>
  <si>
    <t>89/1000</t>
  </si>
  <si>
    <t>lokal nr 3
o pow. 47,30 m²
ul. Młyńska 8
obr. Poznań
ark. 12
dz. 22/1, 23/1
o pow. 668 m²
KW PO1P/00060201/1</t>
  </si>
  <si>
    <t>231/10000</t>
  </si>
  <si>
    <t>lokal nr 15
o pow. 53,20 m²
ul. Franciszka Ratajczaka 15
obr. Poznań
ark. 43
dz. 12/1, 13/1, 14/1, 15/1
o pow. 840 m²
KW PO1P/00061099/9</t>
  </si>
  <si>
    <r>
      <t>od poz.</t>
    </r>
    <r>
      <rPr>
        <b/>
        <sz val="14"/>
        <color indexed="8"/>
        <rFont val="Arial CE"/>
        <family val="2"/>
      </rPr>
      <t xml:space="preserve"> 1 do poz. 3</t>
    </r>
  </si>
  <si>
    <t>W Y K A Z  nr CDLXVI</t>
  </si>
  <si>
    <t>Lp.</t>
  </si>
  <si>
    <t>lokal nr 4
o pow. 31,90 m²
ul. Garbary 39
obr. Poznań
ark. 29
dz. 26/1
o pow. 238 m²
KW PO1P/00062233/8</t>
  </si>
  <si>
    <t>Załącznik do zarządzenia Nr 234/2017/P</t>
  </si>
  <si>
    <t>z dnia 07.04.2017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</si>
</sst>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27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28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24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23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25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17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4.5" customHeight="1">
      <c r="A13" s="2" t="s">
        <v>16</v>
      </c>
      <c r="B13" s="3" t="s">
        <v>26</v>
      </c>
      <c r="C13" s="4" t="s">
        <v>5</v>
      </c>
      <c r="D13" s="4" t="s">
        <v>12</v>
      </c>
      <c r="E13" s="16">
        <v>99295</v>
      </c>
      <c r="F13" s="16">
        <v>63549</v>
      </c>
      <c r="G13" s="17">
        <f>0.23*F13</f>
        <v>14616.27</v>
      </c>
      <c r="H13" s="21">
        <f>SUM(E13:G13)</f>
        <v>177460.27</v>
      </c>
      <c r="I13" s="19">
        <f>+SUM(F13,G13)*0.15</f>
        <v>11724.790500000001</v>
      </c>
      <c r="J13" s="19">
        <f>SUM(F13:G13)*0.01</f>
        <v>781.6527000000001</v>
      </c>
      <c r="K13" s="18" t="s">
        <v>19</v>
      </c>
      <c r="L13" s="5" t="s">
        <v>4</v>
      </c>
      <c r="M13" s="10"/>
      <c r="N13" s="10"/>
    </row>
    <row r="14" spans="1:14" s="1" customFormat="1" ht="126.75" customHeight="1">
      <c r="A14" s="2">
        <v>2</v>
      </c>
      <c r="B14" s="3" t="s">
        <v>20</v>
      </c>
      <c r="C14" s="4" t="s">
        <v>5</v>
      </c>
      <c r="D14" s="4" t="s">
        <v>12</v>
      </c>
      <c r="E14" s="16">
        <v>189702</v>
      </c>
      <c r="F14" s="16">
        <v>50552</v>
      </c>
      <c r="G14" s="17">
        <f>0.23*F14</f>
        <v>11626.960000000001</v>
      </c>
      <c r="H14" s="21">
        <f>SUM(E14:G14)</f>
        <v>251880.96</v>
      </c>
      <c r="I14" s="19">
        <f>+SUM(F14,G14)*0.15</f>
        <v>9326.844</v>
      </c>
      <c r="J14" s="19">
        <f>SUM(F14:G14)*0.01</f>
        <v>621.7896</v>
      </c>
      <c r="K14" s="18" t="s">
        <v>21</v>
      </c>
      <c r="L14" s="5" t="s">
        <v>4</v>
      </c>
      <c r="M14" s="10"/>
      <c r="N14" s="10"/>
    </row>
    <row r="15" spans="1:14" s="1" customFormat="1" ht="156" customHeight="1">
      <c r="A15" s="2">
        <v>3</v>
      </c>
      <c r="B15" s="3" t="s">
        <v>22</v>
      </c>
      <c r="C15" s="4" t="s">
        <v>5</v>
      </c>
      <c r="D15" s="4" t="s">
        <v>12</v>
      </c>
      <c r="E15" s="16">
        <v>210880</v>
      </c>
      <c r="F15" s="16">
        <v>43638</v>
      </c>
      <c r="G15" s="17">
        <f>0.23*F15</f>
        <v>10036.74</v>
      </c>
      <c r="H15" s="21">
        <f>SUM(E15:G15)</f>
        <v>264554.74</v>
      </c>
      <c r="I15" s="19">
        <f>+SUM(F15,G15)*0.15</f>
        <v>8051.210999999999</v>
      </c>
      <c r="J15" s="19">
        <f>SUM(F15:G15)*0.01</f>
        <v>536.7474</v>
      </c>
      <c r="K15" s="18" t="s">
        <v>18</v>
      </c>
      <c r="L15" s="5" t="s">
        <v>4</v>
      </c>
      <c r="M15" s="10"/>
      <c r="N15" s="10"/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2017-03-30T09:57:46Z</cp:lastPrinted>
  <dcterms:created xsi:type="dcterms:W3CDTF">2005-07-07T17:20:47Z</dcterms:created>
  <dcterms:modified xsi:type="dcterms:W3CDTF">2017-04-07T11:09:22Z</dcterms:modified>
  <cp:category/>
  <cp:version/>
  <cp:contentType/>
  <cp:contentStatus/>
</cp:coreProperties>
</file>