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1460"/>
  </bookViews>
  <sheets>
    <sheet name="GNP029.03 węzełNowa Naramowicka" sheetId="3" r:id="rId1"/>
  </sheets>
  <calcPr calcId="145621" iterateDelta="1E-4"/>
</workbook>
</file>

<file path=xl/calcChain.xml><?xml version="1.0" encoding="utf-8"?>
<calcChain xmlns="http://schemas.openxmlformats.org/spreadsheetml/2006/main">
  <c r="L13" i="3" l="1"/>
  <c r="G13" i="3"/>
  <c r="N13" i="3"/>
  <c r="M15" i="3" s="1"/>
  <c r="F13" i="3"/>
  <c r="F15" i="3" s="1"/>
</calcChain>
</file>

<file path=xl/sharedStrings.xml><?xml version="1.0" encoding="utf-8"?>
<sst xmlns="http://schemas.openxmlformats.org/spreadsheetml/2006/main" count="33" uniqueCount="30">
  <si>
    <t>oznaczenia geodezyjne nieruchomości</t>
  </si>
  <si>
    <t>obręb</t>
  </si>
  <si>
    <t xml:space="preserve">arkusz </t>
  </si>
  <si>
    <t>działka</t>
  </si>
  <si>
    <t>opłaty sądowe i notarialne</t>
  </si>
  <si>
    <t>cena zakupu</t>
  </si>
  <si>
    <t>rodzaj środka</t>
  </si>
  <si>
    <t>OT</t>
  </si>
  <si>
    <t>nr</t>
  </si>
  <si>
    <t>data</t>
  </si>
  <si>
    <t xml:space="preserve">wartość </t>
  </si>
  <si>
    <t>50 - Naramowice</t>
  </si>
  <si>
    <t>grunt</t>
  </si>
  <si>
    <t>3/16</t>
  </si>
  <si>
    <t>118/4</t>
  </si>
  <si>
    <t>OT 30              GN147G</t>
  </si>
  <si>
    <t>OT 31              GN147G</t>
  </si>
  <si>
    <t xml:space="preserve">budynek </t>
  </si>
  <si>
    <t>podstawa prawna nabycia</t>
  </si>
  <si>
    <t xml:space="preserve">            Zarz.PMP 915/2018/P    + Rep.A 9380/2018 z 12.07.2018</t>
  </si>
  <si>
    <t xml:space="preserve">faktura zakupu za usługi notarialne  </t>
  </si>
  <si>
    <t xml:space="preserve">wartość nakładów </t>
  </si>
  <si>
    <t xml:space="preserve">nakłady  nie przyjęte do ewidencji </t>
  </si>
  <si>
    <t>fv 399/2018 z 12.07.2018</t>
  </si>
  <si>
    <t xml:space="preserve">środki trwałe przyjęte do ewidencji WGN UMP </t>
  </si>
  <si>
    <t>Zestwienie nakładów inwestycyjnych w zw. z nabyciem nieruchomości w związku z realizacją inwestycji: "Budowa węzła komunikacyjnego Nowa Naramowicka - zadanie GN/P/029.03</t>
  </si>
  <si>
    <t>lp.</t>
  </si>
  <si>
    <t>Załącznik do Zarządzenia nr 805/2021/P</t>
  </si>
  <si>
    <t>Prezydenta Miasta Poznania</t>
  </si>
  <si>
    <t>z dnia 22.10.2021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</si>
</sst>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3"/>
      <color indexed="8"/>
      <name val="Calibri"/>
      <family val="2"/>
      <charset val="238"/>
    </font>
    <font>
      <sz val="13"/>
      <color indexed="8"/>
      <name val="Calibri"/>
      <family val="2"/>
      <charset val="238"/>
    </font>
    <font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" fontId="0" fillId="0" borderId="0" xfId="0" applyNumberFormat="1"/>
    <xf numFmtId="0" fontId="2" fillId="0" borderId="0" xfId="0" applyFont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/>
    <xf numFmtId="0" fontId="0" fillId="0" borderId="0" xfId="0" applyBorder="1" applyAlignment="1"/>
    <xf numFmtId="4" fontId="2" fillId="0" borderId="0" xfId="0" applyNumberFormat="1" applyFont="1" applyBorder="1" applyAlignment="1">
      <alignment horizontal="center"/>
    </xf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4" fontId="0" fillId="0" borderId="2" xfId="0" applyNumberForma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762000</xdr:colOff>
      <xdr:row>12</xdr:row>
      <xdr:rowOff>180975</xdr:rowOff>
    </xdr:from>
    <xdr:to>
      <xdr:col>6</xdr:col>
      <xdr:colOff>0</xdr:colOff>
      <xdr:row>14</xdr:row>
      <xdr:rowOff>9525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4876800" y="2800350"/>
          <a:ext cx="9525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314325</xdr:colOff>
      <xdr:row>13</xdr:row>
      <xdr:rowOff>0</xdr:rowOff>
    </xdr:from>
    <xdr:to>
      <xdr:col>12</xdr:col>
      <xdr:colOff>314325</xdr:colOff>
      <xdr:row>13</xdr:row>
      <xdr:rowOff>161925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>
          <a:off x="11506200" y="2809875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zoomScale="96" zoomScaleNormal="96" workbookViewId="0">
      <selection activeCell="L1" sqref="L1:N3"/>
    </sheetView>
  </sheetViews>
  <sheetFormatPr defaultRowHeight="15" x14ac:dyDescent="0.25"/>
  <cols>
    <col min="1" max="1" width="4.5703125" customWidth="1"/>
    <col min="2" max="2" width="15.140625" customWidth="1"/>
    <col min="5" max="5" width="23.7109375" customWidth="1"/>
    <col min="6" max="6" width="11.5703125" customWidth="1"/>
    <col min="7" max="7" width="15.140625" customWidth="1"/>
    <col min="8" max="8" width="18.42578125" customWidth="1"/>
    <col min="9" max="9" width="14.7109375" customWidth="1"/>
    <col min="10" max="12" width="15.42578125" customWidth="1"/>
    <col min="13" max="13" width="12.85546875" customWidth="1"/>
    <col min="14" max="14" width="14" customWidth="1"/>
  </cols>
  <sheetData>
    <row r="1" spans="1:14" x14ac:dyDescent="0.25">
      <c r="L1" s="35" t="s">
        <v>27</v>
      </c>
      <c r="M1" s="35"/>
      <c r="N1" s="35"/>
    </row>
    <row r="2" spans="1:14" x14ac:dyDescent="0.25">
      <c r="M2" s="35" t="s">
        <v>28</v>
      </c>
      <c r="N2" s="35"/>
    </row>
    <row r="3" spans="1:14" x14ac:dyDescent="0.25">
      <c r="M3" s="35" t="s">
        <v>29</v>
      </c>
      <c r="N3" s="35"/>
    </row>
    <row r="5" spans="1:14" x14ac:dyDescent="0.25">
      <c r="A5" s="33" t="s">
        <v>25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ht="15.75" thickBot="1" x14ac:dyDescent="0.3"/>
    <row r="7" spans="1:14" ht="38.25" customHeight="1" thickBot="1" x14ac:dyDescent="0.3">
      <c r="A7" s="28" t="s">
        <v>26</v>
      </c>
      <c r="B7" s="30" t="s">
        <v>0</v>
      </c>
      <c r="C7" s="30"/>
      <c r="D7" s="30"/>
      <c r="E7" s="30" t="s">
        <v>18</v>
      </c>
      <c r="F7" s="30" t="s">
        <v>5</v>
      </c>
      <c r="G7" s="30" t="s">
        <v>4</v>
      </c>
      <c r="H7" s="30" t="s">
        <v>20</v>
      </c>
      <c r="I7" s="30" t="s">
        <v>24</v>
      </c>
      <c r="J7" s="30"/>
      <c r="K7" s="30"/>
      <c r="L7" s="30"/>
      <c r="M7" s="30" t="s">
        <v>22</v>
      </c>
      <c r="N7" s="30"/>
    </row>
    <row r="8" spans="1:14" ht="15.75" thickBot="1" x14ac:dyDescent="0.3">
      <c r="A8" s="29"/>
      <c r="B8" s="28" t="s">
        <v>1</v>
      </c>
      <c r="C8" s="28" t="s">
        <v>2</v>
      </c>
      <c r="D8" s="28" t="s">
        <v>3</v>
      </c>
      <c r="E8" s="30"/>
      <c r="F8" s="32"/>
      <c r="G8" s="28"/>
      <c r="H8" s="30"/>
      <c r="I8" s="30" t="s">
        <v>6</v>
      </c>
      <c r="J8" s="31" t="s">
        <v>7</v>
      </c>
      <c r="K8" s="31"/>
      <c r="L8" s="32"/>
      <c r="M8" s="30" t="s">
        <v>6</v>
      </c>
      <c r="N8" s="31" t="s">
        <v>21</v>
      </c>
    </row>
    <row r="9" spans="1:14" ht="15.75" thickBot="1" x14ac:dyDescent="0.3">
      <c r="A9" s="29"/>
      <c r="B9" s="29"/>
      <c r="C9" s="29"/>
      <c r="D9" s="29"/>
      <c r="E9" s="30"/>
      <c r="F9" s="29"/>
      <c r="G9" s="29"/>
      <c r="H9" s="30"/>
      <c r="I9" s="30"/>
      <c r="J9" s="9" t="s">
        <v>8</v>
      </c>
      <c r="K9" s="8" t="s">
        <v>9</v>
      </c>
      <c r="L9" s="9" t="s">
        <v>10</v>
      </c>
      <c r="M9" s="30"/>
      <c r="N9" s="31"/>
    </row>
    <row r="10" spans="1:14" ht="30" customHeight="1" thickBot="1" x14ac:dyDescent="0.3">
      <c r="A10" s="22">
        <v>2</v>
      </c>
      <c r="B10" s="10" t="s">
        <v>11</v>
      </c>
      <c r="C10" s="10">
        <v>25</v>
      </c>
      <c r="D10" s="11" t="s">
        <v>13</v>
      </c>
      <c r="E10" s="23" t="s">
        <v>19</v>
      </c>
      <c r="F10" s="24">
        <v>1584223</v>
      </c>
      <c r="G10" s="25">
        <v>1720.97</v>
      </c>
      <c r="H10" s="23" t="s">
        <v>23</v>
      </c>
      <c r="I10" s="10" t="s">
        <v>12</v>
      </c>
      <c r="J10" s="12" t="s">
        <v>15</v>
      </c>
      <c r="K10" s="13">
        <v>43465</v>
      </c>
      <c r="L10" s="14">
        <v>174188.77</v>
      </c>
      <c r="M10" s="16" t="s">
        <v>17</v>
      </c>
      <c r="N10" s="18">
        <v>1346684.28</v>
      </c>
    </row>
    <row r="11" spans="1:14" ht="30.75" thickBot="1" x14ac:dyDescent="0.3">
      <c r="A11" s="22"/>
      <c r="B11" s="10" t="s">
        <v>11</v>
      </c>
      <c r="C11" s="10">
        <v>25</v>
      </c>
      <c r="D11" s="11" t="s">
        <v>14</v>
      </c>
      <c r="E11" s="23"/>
      <c r="F11" s="24"/>
      <c r="G11" s="26"/>
      <c r="H11" s="23"/>
      <c r="I11" s="10" t="s">
        <v>12</v>
      </c>
      <c r="J11" s="12" t="s">
        <v>16</v>
      </c>
      <c r="K11" s="13">
        <v>43465</v>
      </c>
      <c r="L11" s="14">
        <v>65070.92</v>
      </c>
      <c r="M11" s="17"/>
      <c r="N11" s="19"/>
    </row>
    <row r="13" spans="1:14" x14ac:dyDescent="0.25">
      <c r="F13" s="15">
        <f>SUM(F10)</f>
        <v>1584223</v>
      </c>
      <c r="G13" s="15">
        <f>SUM(G10)</f>
        <v>1720.97</v>
      </c>
      <c r="H13" s="1"/>
      <c r="I13" s="1"/>
      <c r="J13" s="1"/>
      <c r="K13" s="1"/>
      <c r="L13" s="15">
        <f>SUM(L10:L11)</f>
        <v>239259.69</v>
      </c>
      <c r="M13" s="15"/>
      <c r="N13" s="15">
        <f>SUM(N10)</f>
        <v>1346684.28</v>
      </c>
    </row>
    <row r="14" spans="1:14" x14ac:dyDescent="0.25">
      <c r="F14" s="20"/>
      <c r="G14" s="21"/>
      <c r="I14" s="5"/>
      <c r="J14" s="5"/>
      <c r="K14" s="5"/>
      <c r="M14" s="1"/>
    </row>
    <row r="15" spans="1:14" x14ac:dyDescent="0.25">
      <c r="F15" s="20">
        <f>SUM(F13:G13)</f>
        <v>1585943.97</v>
      </c>
      <c r="G15" s="20"/>
      <c r="I15" s="27"/>
      <c r="J15" s="27"/>
      <c r="K15" s="6"/>
      <c r="M15" s="1">
        <f>SUM(L13:N13)</f>
        <v>1585943.97</v>
      </c>
    </row>
    <row r="16" spans="1:14" x14ac:dyDescent="0.25">
      <c r="I16" s="7"/>
      <c r="J16" s="7"/>
      <c r="K16" s="7"/>
    </row>
    <row r="17" spans="13:14" x14ac:dyDescent="0.25">
      <c r="M17" s="2"/>
      <c r="N17" s="2"/>
    </row>
    <row r="19" spans="13:14" ht="17.25" x14ac:dyDescent="0.3">
      <c r="M19" s="3"/>
      <c r="N19" s="4"/>
    </row>
  </sheetData>
  <mergeCells count="29">
    <mergeCell ref="L1:N1"/>
    <mergeCell ref="M2:N2"/>
    <mergeCell ref="M3:N3"/>
    <mergeCell ref="M7:N7"/>
    <mergeCell ref="M8:M9"/>
    <mergeCell ref="A5:N5"/>
    <mergeCell ref="A7:A9"/>
    <mergeCell ref="B7:D7"/>
    <mergeCell ref="F7:F9"/>
    <mergeCell ref="G7:G9"/>
    <mergeCell ref="E7:E9"/>
    <mergeCell ref="I7:L7"/>
    <mergeCell ref="N8:N9"/>
    <mergeCell ref="I15:J15"/>
    <mergeCell ref="B8:B9"/>
    <mergeCell ref="C8:C9"/>
    <mergeCell ref="D8:D9"/>
    <mergeCell ref="H10:H11"/>
    <mergeCell ref="H7:H9"/>
    <mergeCell ref="I8:I9"/>
    <mergeCell ref="J8:L8"/>
    <mergeCell ref="F15:G15"/>
    <mergeCell ref="M10:M11"/>
    <mergeCell ref="N10:N11"/>
    <mergeCell ref="F14:G14"/>
    <mergeCell ref="A10:A11"/>
    <mergeCell ref="E10:E11"/>
    <mergeCell ref="F10:F11"/>
    <mergeCell ref="G10:G11"/>
  </mergeCells>
  <phoneticPr fontId="0" type="noConversion"/>
  <pageMargins left="0.31496062992125984" right="0.31496062992125984" top="0.35433070866141736" bottom="0.35433070866141736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GNP029.03 węzełNowa Naramowicka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Edyta Wolna</dc:creator>
  <cp:lastModifiedBy>Iwona Kubicka</cp:lastModifiedBy>
  <cp:lastPrinted>2021-10-11T10:50:54Z</cp:lastPrinted>
  <dcterms:created xsi:type="dcterms:W3CDTF">2018-05-30T12:10:56Z</dcterms:created>
  <dcterms:modified xsi:type="dcterms:W3CDTF">2021-10-25T11:07:35Z</dcterms:modified>
</cp:coreProperties>
</file>