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89_ocena_oferty" sheetId="1" r:id="rId1"/>
  </sheets>
  <definedNames/>
  <calcPr fullCalcOnLoad="1"/>
</workbook>
</file>

<file path=xl/sharedStrings.xml><?xml version="1.0" encoding="utf-8"?>
<sst xmlns="http://schemas.openxmlformats.org/spreadsheetml/2006/main" count="113" uniqueCount="36">
  <si>
    <t>Lp</t>
  </si>
  <si>
    <t>Kwota wnioskowana</t>
  </si>
  <si>
    <t>Kwota proponowana</t>
  </si>
  <si>
    <t>1.</t>
  </si>
  <si>
    <t>Nazwa oferenta</t>
  </si>
  <si>
    <t>Tytuł zadania publicznego</t>
  </si>
  <si>
    <t>Kwota dofinansowania</t>
  </si>
  <si>
    <t>SUMA:</t>
  </si>
  <si>
    <t>FUNDACJA NA RZECZ AKADEMII WYCHOWANIA FIZYCZNEGO IM. EUGENIUSZA PIASECKIEGO</t>
  </si>
  <si>
    <t>Trener Osiedlowy, Trener Senioralny, Trener Przedszkolaka</t>
  </si>
  <si>
    <t>Klub Sportowy Akademia Judo</t>
  </si>
  <si>
    <t>Aktywne Piątkowo - sport to zdrowie!</t>
  </si>
  <si>
    <t>Nasz Sportowy Fyrtel – darmowe zajęcia dla wszystkich (Nowe Winogrady Północ, Nowe Winogrady Południe, Nowe Winogrady Wschód, Stare Winogrady)</t>
  </si>
  <si>
    <t>Stowarzyszenie Na Rzecz Promocji Kultury Fizycznej "Aktywny Poznań"</t>
  </si>
  <si>
    <t>Młodzieżowy Klub Sportowy "Przemysław"</t>
  </si>
  <si>
    <t>Rataje - mój sportowy azyl</t>
  </si>
  <si>
    <r>
      <rPr>
        <b/>
        <sz val="9"/>
        <color indexed="8"/>
        <rFont val="Helvetica"/>
        <family val="2"/>
      </rPr>
      <t>Nazwa obszaru</t>
    </r>
    <r>
      <rPr>
        <sz val="9"/>
        <color indexed="8"/>
        <rFont val="Helvetica"/>
        <family val="2"/>
      </rPr>
      <t xml:space="preserve"> 
Wspieranie i upowszechnianie kultury fizycznej</t>
    </r>
  </si>
  <si>
    <t>Sporządziła: Renata Szymkowiak</t>
  </si>
  <si>
    <r>
      <rPr>
        <b/>
        <sz val="9"/>
        <rFont val="Helvetica"/>
        <family val="2"/>
      </rPr>
      <t>Nazwa zadania</t>
    </r>
    <r>
      <rPr>
        <sz val="9"/>
        <rFont val="Helvetica"/>
        <family val="2"/>
      </rPr>
      <t xml:space="preserve">
Trener Osiedlowy, Trener Senioralny, Trener Przedszkolaka</t>
    </r>
  </si>
  <si>
    <r>
      <rPr>
        <b/>
        <sz val="9"/>
        <rFont val="Helvetica"/>
        <family val="2"/>
      </rPr>
      <t>Nazwa zadania</t>
    </r>
    <r>
      <rPr>
        <sz val="9"/>
        <rFont val="Helvetica"/>
        <family val="2"/>
      </rPr>
      <t xml:space="preserve">
Nasz sportowy fyrtel – darmowe zajęcia dla wszystkich (rejon 1: Nowe Winogrady Północ, Nowe Winogrady Południe, Nowe Winogrady Wschód, Stare Winogrady)</t>
    </r>
  </si>
  <si>
    <t>Nasz Sportowy Fyrtel – darmowe zajęcia dla mieszkańców (Głuszyna, Krzesiny-Pokrzywno-Garaszewo, Starołęka-Minikowo-Marlewo, Szczepankowo-Spławie-Krzesinki)</t>
  </si>
  <si>
    <r>
      <t xml:space="preserve">Nazwa zadania
</t>
    </r>
    <r>
      <rPr>
        <sz val="9"/>
        <rFont val="Helvetica"/>
        <family val="2"/>
      </rPr>
      <t>Nasz sportowy fyrtel – darmowe zajęcia dla mieszkańców (rejon 4: Głuszyna, Krzesiny-Pokrzywno-Garaszewo, Starołęka-Minikowo, Szczepankowo-Spławie-Krzesinki)</t>
    </r>
  </si>
  <si>
    <t>Nasz Sportowy Fyrtel – darmowe zajęcia dla mieszkańców (Chartowo, Rataje, Żegrze)</t>
  </si>
  <si>
    <r>
      <t xml:space="preserve">Nazwa zadania
</t>
    </r>
    <r>
      <rPr>
        <sz val="9"/>
        <rFont val="Helvetica"/>
        <family val="2"/>
      </rPr>
      <t>Nasz sportowy fyrtel – darmowe zajęcia dla mieszkańców (rejon 8: Chartowo, Rataje, Żegrze)</t>
    </r>
  </si>
  <si>
    <r>
      <t xml:space="preserve">Nazwa zadania
</t>
    </r>
    <r>
      <rPr>
        <sz val="9"/>
        <rFont val="Helvetica"/>
        <family val="2"/>
      </rPr>
      <t>Nasz sportowy fyrtel – darmowe zajęcia dla mieszkańców (rejon 10: Świerczewo, Wilda, Zielony Dębiec)</t>
    </r>
  </si>
  <si>
    <t>Nasz Sportowy Fyrtel – darmowe zajęcia dla mieszkańców (rejon 10: Świerczewo, Wilda, Zielony Dębiec)</t>
  </si>
  <si>
    <t>Nasz Sportowy Fyrtel – darmowe zajęcia dla mieszkańców (Fabianowo-Kotowo, Górczyn, Junikowo, Kwiatowe, Ławica)</t>
  </si>
  <si>
    <r>
      <t xml:space="preserve">Nazwa zadania
</t>
    </r>
    <r>
      <rPr>
        <sz val="9"/>
        <rFont val="Helvetica"/>
        <family val="2"/>
      </rPr>
      <t>Nasz sportowy fyrtel – darmowe zajęcia dla mieszkańców (rejon 11: Fabianowo-Kotowo, Górczyn, Junikowo, Kwiatowe, Ławica)</t>
    </r>
  </si>
  <si>
    <r>
      <t xml:space="preserve">Nazwa zadania
</t>
    </r>
    <r>
      <rPr>
        <sz val="9"/>
        <rFont val="Helvetica"/>
        <family val="2"/>
      </rPr>
      <t>Aktywne Piątkowo – sport to zdrowie! (rejon 3: Piątkowo Pólnoc, Piątkowo)</t>
    </r>
  </si>
  <si>
    <t>Bezpieczny student- bezpieczny poznaniak</t>
  </si>
  <si>
    <r>
      <t xml:space="preserve">Nazwa zadania
</t>
    </r>
    <r>
      <rPr>
        <sz val="9"/>
        <rFont val="Helvetica"/>
        <family val="2"/>
      </rPr>
      <t>Bezpieczny student, bezpieczny poznaniak (rejon 5: Grunwald Północ, Grunwald Południe, Stary Grunwald)</t>
    </r>
  </si>
  <si>
    <t>Stowarzyszenie na rzecz Promocji Kultury Fizycznej "Aktywny Poznań"</t>
  </si>
  <si>
    <t xml:space="preserve">Aktywne Naramowice - sport to zdrowie!
</t>
  </si>
  <si>
    <r>
      <t xml:space="preserve">Nazwa zadania
</t>
    </r>
    <r>
      <rPr>
        <sz val="9"/>
        <rFont val="Helvetica"/>
        <family val="2"/>
      </rPr>
      <t>Aktywne Naramowice – sport to zdrowie! (rejon 7: Morasko-Radojewo, Naramowice, Umultowo)</t>
    </r>
  </si>
  <si>
    <r>
      <t xml:space="preserve">Nazwa zadania
</t>
    </r>
    <r>
      <rPr>
        <sz val="9"/>
        <rFont val="Helvetica"/>
        <family val="2"/>
      </rPr>
      <t>Rataje – mój sportowy azyl (rejon 8: Chartowo, Rataje, Żegrze)</t>
    </r>
  </si>
  <si>
    <t>Załącznik nr 7
do zarządzenia Nr 27/2022/P
z dnia 12.01.2022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</si>
</sst>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0.0%"/>
    <numFmt numFmtId="173" formatCode="#,##0.00\ &quot;zł&quot;"/>
    <numFmt numFmtId="174" formatCode="#,##0.00\ &quot;zł&quot;;[Red]#,##0.00\ &quot;zł&quot;"/>
    <numFmt numFmtId="17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Helvetica"/>
      <family val="2"/>
    </font>
    <font>
      <b/>
      <sz val="9"/>
      <name val="Helvetica"/>
      <family val="2"/>
    </font>
    <font>
      <b/>
      <sz val="9"/>
      <color indexed="8"/>
      <name val="Helvetica"/>
      <family val="2"/>
    </font>
    <font>
      <sz val="9"/>
      <name val="Helvetic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9"/>
      <color rgb="FF000000"/>
      <name val="Arial"/>
      <family val="2"/>
    </font>
    <font>
      <sz val="9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4" fontId="4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174" fontId="45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74" fontId="9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73" fontId="49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4.140625" style="0" customWidth="1"/>
    <col min="2" max="2" width="39.8515625" style="0" customWidth="1"/>
    <col min="3" max="3" width="41.28125" style="0" customWidth="1"/>
    <col min="4" max="4" width="16.140625" style="0" customWidth="1"/>
    <col min="5" max="6" width="16.28125" style="0" customWidth="1"/>
    <col min="8" max="8" width="9.140625" style="0" customWidth="1"/>
    <col min="9" max="9" width="20.7109375" style="0" customWidth="1"/>
    <col min="10" max="10" width="18.140625" style="0" customWidth="1"/>
    <col min="11" max="11" width="32.140625" style="0" customWidth="1"/>
  </cols>
  <sheetData>
    <row r="1" spans="1:10" ht="42" customHeight="1">
      <c r="A1" s="8"/>
      <c r="B1" s="8"/>
      <c r="C1" s="8"/>
      <c r="D1" s="8"/>
      <c r="E1" s="31" t="s">
        <v>35</v>
      </c>
      <c r="F1" s="31"/>
      <c r="G1" s="7"/>
      <c r="H1" s="1"/>
      <c r="I1" s="1"/>
      <c r="J1" s="2"/>
    </row>
    <row r="2" spans="1:7" ht="32.25" customHeight="1">
      <c r="A2" s="32" t="s">
        <v>16</v>
      </c>
      <c r="B2" s="32"/>
      <c r="C2" s="32"/>
      <c r="D2" s="32"/>
      <c r="E2" s="32"/>
      <c r="F2" s="32"/>
      <c r="G2" s="5"/>
    </row>
    <row r="3" spans="1:7" ht="39.75" customHeight="1">
      <c r="A3" s="33" t="s">
        <v>18</v>
      </c>
      <c r="B3" s="33"/>
      <c r="C3" s="33"/>
      <c r="D3" s="33"/>
      <c r="E3" s="33"/>
      <c r="F3" s="33"/>
      <c r="G3" s="5"/>
    </row>
    <row r="4" spans="1:11" ht="36.75" customHeight="1">
      <c r="A4" s="9" t="s">
        <v>0</v>
      </c>
      <c r="B4" s="10" t="s">
        <v>4</v>
      </c>
      <c r="C4" s="10" t="s">
        <v>5</v>
      </c>
      <c r="D4" s="9" t="s">
        <v>1</v>
      </c>
      <c r="E4" s="10" t="s">
        <v>2</v>
      </c>
      <c r="F4" s="10" t="s">
        <v>6</v>
      </c>
      <c r="G4" s="5"/>
      <c r="H4" s="2"/>
      <c r="I4" s="2"/>
      <c r="J4" s="2"/>
      <c r="K4" s="2"/>
    </row>
    <row r="5" spans="1:11" ht="36" customHeight="1">
      <c r="A5" s="11" t="s">
        <v>3</v>
      </c>
      <c r="B5" s="18" t="s">
        <v>8</v>
      </c>
      <c r="C5" s="18" t="s">
        <v>9</v>
      </c>
      <c r="D5" s="22">
        <v>1975000</v>
      </c>
      <c r="E5" s="23">
        <v>1975000</v>
      </c>
      <c r="F5" s="23">
        <v>1975000</v>
      </c>
      <c r="G5" s="5"/>
      <c r="H5" s="4"/>
      <c r="I5" s="27"/>
      <c r="J5" s="3"/>
      <c r="K5" s="3"/>
    </row>
    <row r="6" spans="1:8" ht="25.5" customHeight="1">
      <c r="A6" s="29" t="s">
        <v>7</v>
      </c>
      <c r="B6" s="29"/>
      <c r="C6" s="29"/>
      <c r="D6" s="12">
        <f>SUM(D5)</f>
        <v>1975000</v>
      </c>
      <c r="E6" s="12">
        <f>SUM(E5)</f>
        <v>1975000</v>
      </c>
      <c r="F6" s="12">
        <f>SUM(F5)</f>
        <v>1975000</v>
      </c>
      <c r="G6" s="5"/>
      <c r="H6" s="2"/>
    </row>
    <row r="7" spans="1:7" ht="45" customHeight="1">
      <c r="A7" s="33" t="s">
        <v>19</v>
      </c>
      <c r="B7" s="33"/>
      <c r="C7" s="33"/>
      <c r="D7" s="33"/>
      <c r="E7" s="33"/>
      <c r="F7" s="33"/>
      <c r="G7" s="6"/>
    </row>
    <row r="8" spans="1:7" ht="36.75" customHeight="1">
      <c r="A8" s="9" t="s">
        <v>0</v>
      </c>
      <c r="B8" s="10" t="s">
        <v>4</v>
      </c>
      <c r="C8" s="10" t="s">
        <v>5</v>
      </c>
      <c r="D8" s="9" t="s">
        <v>1</v>
      </c>
      <c r="E8" s="10" t="s">
        <v>2</v>
      </c>
      <c r="F8" s="10" t="s">
        <v>6</v>
      </c>
      <c r="G8" s="6"/>
    </row>
    <row r="9" spans="1:7" ht="58.5" customHeight="1">
      <c r="A9" s="11" t="s">
        <v>3</v>
      </c>
      <c r="B9" s="19" t="s">
        <v>8</v>
      </c>
      <c r="C9" s="19" t="s">
        <v>12</v>
      </c>
      <c r="D9" s="20">
        <v>512000</v>
      </c>
      <c r="E9" s="20">
        <v>512000</v>
      </c>
      <c r="F9" s="20">
        <v>512000</v>
      </c>
      <c r="G9" s="6"/>
    </row>
    <row r="10" spans="1:7" ht="26.25" customHeight="1">
      <c r="A10" s="29" t="s">
        <v>7</v>
      </c>
      <c r="B10" s="29"/>
      <c r="C10" s="29"/>
      <c r="D10" s="13">
        <f>SUM(D9)</f>
        <v>512000</v>
      </c>
      <c r="E10" s="13">
        <f>SUM(E9)</f>
        <v>512000</v>
      </c>
      <c r="F10" s="13">
        <f>SUM(F9)</f>
        <v>512000</v>
      </c>
      <c r="G10" s="6"/>
    </row>
    <row r="11" spans="1:7" ht="47.25" customHeight="1">
      <c r="A11" s="28" t="s">
        <v>21</v>
      </c>
      <c r="B11" s="28"/>
      <c r="C11" s="28"/>
      <c r="D11" s="28"/>
      <c r="E11" s="28"/>
      <c r="F11" s="28"/>
      <c r="G11" s="6"/>
    </row>
    <row r="12" spans="1:7" ht="39" customHeight="1">
      <c r="A12" s="9" t="s">
        <v>0</v>
      </c>
      <c r="B12" s="10" t="s">
        <v>4</v>
      </c>
      <c r="C12" s="10" t="s">
        <v>5</v>
      </c>
      <c r="D12" s="9" t="s">
        <v>1</v>
      </c>
      <c r="E12" s="10" t="s">
        <v>2</v>
      </c>
      <c r="F12" s="10" t="s">
        <v>6</v>
      </c>
      <c r="G12" s="6"/>
    </row>
    <row r="13" spans="1:7" ht="65.25" customHeight="1">
      <c r="A13" s="11" t="s">
        <v>3</v>
      </c>
      <c r="B13" s="21" t="s">
        <v>8</v>
      </c>
      <c r="C13" s="21" t="s">
        <v>20</v>
      </c>
      <c r="D13" s="24">
        <v>549000</v>
      </c>
      <c r="E13" s="24">
        <v>549000</v>
      </c>
      <c r="F13" s="24">
        <v>549000</v>
      </c>
      <c r="G13" s="6"/>
    </row>
    <row r="14" spans="1:7" ht="27.75" customHeight="1">
      <c r="A14" s="29" t="s">
        <v>7</v>
      </c>
      <c r="B14" s="29"/>
      <c r="C14" s="29"/>
      <c r="D14" s="12">
        <f>SUM(D13:D13)</f>
        <v>549000</v>
      </c>
      <c r="E14" s="12">
        <f>SUM(E13:E13)</f>
        <v>549000</v>
      </c>
      <c r="F14" s="12">
        <f>SUM(F13:F13)</f>
        <v>549000</v>
      </c>
      <c r="G14" s="6"/>
    </row>
    <row r="15" spans="1:7" ht="41.25" customHeight="1">
      <c r="A15" s="28" t="s">
        <v>23</v>
      </c>
      <c r="B15" s="28"/>
      <c r="C15" s="28"/>
      <c r="D15" s="28"/>
      <c r="E15" s="28"/>
      <c r="F15" s="28"/>
      <c r="G15" s="6"/>
    </row>
    <row r="16" spans="1:7" ht="36" customHeight="1">
      <c r="A16" s="9" t="s">
        <v>0</v>
      </c>
      <c r="B16" s="10" t="s">
        <v>4</v>
      </c>
      <c r="C16" s="10" t="s">
        <v>5</v>
      </c>
      <c r="D16" s="9" t="s">
        <v>1</v>
      </c>
      <c r="E16" s="10" t="s">
        <v>2</v>
      </c>
      <c r="F16" s="10" t="s">
        <v>6</v>
      </c>
      <c r="G16" s="6"/>
    </row>
    <row r="17" spans="1:7" ht="42" customHeight="1">
      <c r="A17" s="11" t="s">
        <v>3</v>
      </c>
      <c r="B17" s="18" t="s">
        <v>8</v>
      </c>
      <c r="C17" s="18" t="s">
        <v>22</v>
      </c>
      <c r="D17" s="22">
        <v>537000</v>
      </c>
      <c r="E17" s="22">
        <v>537000</v>
      </c>
      <c r="F17" s="22">
        <v>537000</v>
      </c>
      <c r="G17" s="6"/>
    </row>
    <row r="18" spans="1:7" ht="29.25" customHeight="1">
      <c r="A18" s="29" t="s">
        <v>7</v>
      </c>
      <c r="B18" s="29"/>
      <c r="C18" s="29"/>
      <c r="D18" s="12">
        <f>SUM(D17)</f>
        <v>537000</v>
      </c>
      <c r="E18" s="12">
        <f>SUM(E17)</f>
        <v>537000</v>
      </c>
      <c r="F18" s="12">
        <f>SUM(F17)</f>
        <v>537000</v>
      </c>
      <c r="G18" s="6"/>
    </row>
    <row r="19" spans="1:7" ht="36" customHeight="1">
      <c r="A19" s="28" t="s">
        <v>24</v>
      </c>
      <c r="B19" s="28"/>
      <c r="C19" s="28"/>
      <c r="D19" s="28"/>
      <c r="E19" s="28"/>
      <c r="F19" s="28"/>
      <c r="G19" s="6"/>
    </row>
    <row r="20" spans="1:7" ht="35.25" customHeight="1">
      <c r="A20" s="9" t="s">
        <v>0</v>
      </c>
      <c r="B20" s="10" t="s">
        <v>4</v>
      </c>
      <c r="C20" s="10" t="s">
        <v>5</v>
      </c>
      <c r="D20" s="9" t="s">
        <v>1</v>
      </c>
      <c r="E20" s="10" t="s">
        <v>2</v>
      </c>
      <c r="F20" s="10" t="s">
        <v>6</v>
      </c>
      <c r="G20" s="6"/>
    </row>
    <row r="21" spans="1:7" ht="49.5" customHeight="1">
      <c r="A21" s="11" t="s">
        <v>3</v>
      </c>
      <c r="B21" s="21" t="s">
        <v>8</v>
      </c>
      <c r="C21" s="21" t="s">
        <v>25</v>
      </c>
      <c r="D21" s="22">
        <v>495000</v>
      </c>
      <c r="E21" s="22">
        <v>495000</v>
      </c>
      <c r="F21" s="22">
        <v>495000</v>
      </c>
      <c r="G21" s="6"/>
    </row>
    <row r="22" spans="1:7" ht="27" customHeight="1">
      <c r="A22" s="29" t="s">
        <v>7</v>
      </c>
      <c r="B22" s="29"/>
      <c r="C22" s="29"/>
      <c r="D22" s="12">
        <f>SUM(D21)</f>
        <v>495000</v>
      </c>
      <c r="E22" s="12">
        <f>SUM(E21)</f>
        <v>495000</v>
      </c>
      <c r="F22" s="12">
        <f>SUM(F21)</f>
        <v>495000</v>
      </c>
      <c r="G22" s="6"/>
    </row>
    <row r="23" spans="1:7" ht="41.25" customHeight="1">
      <c r="A23" s="28" t="s">
        <v>27</v>
      </c>
      <c r="B23" s="28"/>
      <c r="C23" s="28"/>
      <c r="D23" s="28"/>
      <c r="E23" s="28"/>
      <c r="F23" s="28"/>
      <c r="G23" s="6"/>
    </row>
    <row r="24" spans="1:7" ht="36.75" customHeight="1">
      <c r="A24" s="9" t="s">
        <v>0</v>
      </c>
      <c r="B24" s="10" t="s">
        <v>4</v>
      </c>
      <c r="C24" s="10" t="s">
        <v>5</v>
      </c>
      <c r="D24" s="9" t="s">
        <v>1</v>
      </c>
      <c r="E24" s="10" t="s">
        <v>2</v>
      </c>
      <c r="F24" s="10" t="s">
        <v>6</v>
      </c>
      <c r="G24" s="6"/>
    </row>
    <row r="25" spans="1:7" ht="48" customHeight="1">
      <c r="A25" s="11" t="s">
        <v>3</v>
      </c>
      <c r="B25" s="21" t="s">
        <v>8</v>
      </c>
      <c r="C25" s="21" t="s">
        <v>26</v>
      </c>
      <c r="D25" s="22">
        <v>539000</v>
      </c>
      <c r="E25" s="22">
        <v>539000</v>
      </c>
      <c r="F25" s="22">
        <v>539000</v>
      </c>
      <c r="G25" s="6"/>
    </row>
    <row r="26" spans="1:7" ht="24" customHeight="1">
      <c r="A26" s="29" t="s">
        <v>7</v>
      </c>
      <c r="B26" s="29"/>
      <c r="C26" s="29"/>
      <c r="D26" s="12">
        <f>SUM(D25)</f>
        <v>539000</v>
      </c>
      <c r="E26" s="12">
        <f>SUM(E25)</f>
        <v>539000</v>
      </c>
      <c r="F26" s="12">
        <f>SUM(F25)</f>
        <v>539000</v>
      </c>
      <c r="G26" s="6"/>
    </row>
    <row r="27" spans="1:7" ht="38.25" customHeight="1">
      <c r="A27" s="28" t="s">
        <v>28</v>
      </c>
      <c r="B27" s="28"/>
      <c r="C27" s="28"/>
      <c r="D27" s="28"/>
      <c r="E27" s="28"/>
      <c r="F27" s="28"/>
      <c r="G27" s="6"/>
    </row>
    <row r="28" spans="1:7" ht="38.25" customHeight="1">
      <c r="A28" s="9" t="s">
        <v>0</v>
      </c>
      <c r="B28" s="10" t="s">
        <v>4</v>
      </c>
      <c r="C28" s="10" t="s">
        <v>5</v>
      </c>
      <c r="D28" s="9" t="s">
        <v>1</v>
      </c>
      <c r="E28" s="10" t="s">
        <v>2</v>
      </c>
      <c r="F28" s="10" t="s">
        <v>6</v>
      </c>
      <c r="G28" s="6"/>
    </row>
    <row r="29" spans="1:7" ht="38.25" customHeight="1">
      <c r="A29" s="11" t="s">
        <v>3</v>
      </c>
      <c r="B29" s="21" t="s">
        <v>13</v>
      </c>
      <c r="C29" s="21" t="s">
        <v>11</v>
      </c>
      <c r="D29" s="22">
        <v>260600</v>
      </c>
      <c r="E29" s="22">
        <v>260600</v>
      </c>
      <c r="F29" s="22">
        <v>260600</v>
      </c>
      <c r="G29" s="6"/>
    </row>
    <row r="30" spans="1:7" ht="26.25" customHeight="1">
      <c r="A30" s="29" t="s">
        <v>7</v>
      </c>
      <c r="B30" s="29"/>
      <c r="C30" s="29"/>
      <c r="D30" s="14">
        <f>SUM(D29)</f>
        <v>260600</v>
      </c>
      <c r="E30" s="13">
        <f>SUM(E29)</f>
        <v>260600</v>
      </c>
      <c r="F30" s="13">
        <f>SUM(F29)</f>
        <v>260600</v>
      </c>
      <c r="G30" s="6"/>
    </row>
    <row r="31" spans="1:6" ht="39.75" customHeight="1">
      <c r="A31" s="28" t="s">
        <v>30</v>
      </c>
      <c r="B31" s="28"/>
      <c r="C31" s="28"/>
      <c r="D31" s="28"/>
      <c r="E31" s="28"/>
      <c r="F31" s="28"/>
    </row>
    <row r="32" spans="1:6" ht="39" customHeight="1">
      <c r="A32" s="9" t="s">
        <v>0</v>
      </c>
      <c r="B32" s="10" t="s">
        <v>4</v>
      </c>
      <c r="C32" s="10" t="s">
        <v>5</v>
      </c>
      <c r="D32" s="9" t="s">
        <v>1</v>
      </c>
      <c r="E32" s="10" t="s">
        <v>2</v>
      </c>
      <c r="F32" s="10" t="s">
        <v>6</v>
      </c>
    </row>
    <row r="33" spans="1:6" ht="44.25" customHeight="1">
      <c r="A33" s="11" t="s">
        <v>3</v>
      </c>
      <c r="B33" s="18" t="s">
        <v>10</v>
      </c>
      <c r="C33" s="21" t="s">
        <v>29</v>
      </c>
      <c r="D33" s="25">
        <v>286500</v>
      </c>
      <c r="E33" s="25">
        <v>286500</v>
      </c>
      <c r="F33" s="25">
        <v>286500</v>
      </c>
    </row>
    <row r="34" spans="1:6" ht="26.25" customHeight="1">
      <c r="A34" s="29" t="s">
        <v>7</v>
      </c>
      <c r="B34" s="29"/>
      <c r="C34" s="29"/>
      <c r="D34" s="14">
        <f>SUM(D33:D33)</f>
        <v>286500</v>
      </c>
      <c r="E34" s="13">
        <f>SUM(E33:E33)</f>
        <v>286500</v>
      </c>
      <c r="F34" s="13">
        <f>SUM(F33:F33)</f>
        <v>286500</v>
      </c>
    </row>
    <row r="35" spans="1:6" ht="39.75" customHeight="1">
      <c r="A35" s="28" t="s">
        <v>33</v>
      </c>
      <c r="B35" s="28"/>
      <c r="C35" s="28"/>
      <c r="D35" s="28"/>
      <c r="E35" s="28"/>
      <c r="F35" s="28"/>
    </row>
    <row r="36" spans="1:6" ht="35.25" customHeight="1">
      <c r="A36" s="9" t="s">
        <v>0</v>
      </c>
      <c r="B36" s="10" t="s">
        <v>4</v>
      </c>
      <c r="C36" s="10" t="s">
        <v>5</v>
      </c>
      <c r="D36" s="9" t="s">
        <v>1</v>
      </c>
      <c r="E36" s="10" t="s">
        <v>2</v>
      </c>
      <c r="F36" s="10" t="s">
        <v>6</v>
      </c>
    </row>
    <row r="37" spans="1:6" ht="41.25" customHeight="1">
      <c r="A37" s="15" t="s">
        <v>3</v>
      </c>
      <c r="B37" s="26" t="s">
        <v>31</v>
      </c>
      <c r="C37" s="26" t="s">
        <v>32</v>
      </c>
      <c r="D37" s="25">
        <v>193600</v>
      </c>
      <c r="E37" s="25">
        <v>193600</v>
      </c>
      <c r="F37" s="25">
        <v>193600</v>
      </c>
    </row>
    <row r="38" spans="1:6" ht="22.5" customHeight="1">
      <c r="A38" s="30" t="s">
        <v>7</v>
      </c>
      <c r="B38" s="30"/>
      <c r="C38" s="30"/>
      <c r="D38" s="12">
        <f>SUM(D37)</f>
        <v>193600</v>
      </c>
      <c r="E38" s="16">
        <f>SUM(E37)</f>
        <v>193600</v>
      </c>
      <c r="F38" s="16">
        <f>SUM(F37)</f>
        <v>193600</v>
      </c>
    </row>
    <row r="39" spans="1:6" ht="36" customHeight="1">
      <c r="A39" s="28" t="s">
        <v>34</v>
      </c>
      <c r="B39" s="28"/>
      <c r="C39" s="28"/>
      <c r="D39" s="28"/>
      <c r="E39" s="28"/>
      <c r="F39" s="28"/>
    </row>
    <row r="40" spans="1:6" ht="34.5" customHeight="1">
      <c r="A40" s="9" t="s">
        <v>0</v>
      </c>
      <c r="B40" s="10" t="s">
        <v>4</v>
      </c>
      <c r="C40" s="10" t="s">
        <v>5</v>
      </c>
      <c r="D40" s="9" t="s">
        <v>1</v>
      </c>
      <c r="E40" s="10" t="s">
        <v>2</v>
      </c>
      <c r="F40" s="10" t="s">
        <v>6</v>
      </c>
    </row>
    <row r="41" spans="1:6" ht="32.25" customHeight="1">
      <c r="A41" s="11" t="s">
        <v>3</v>
      </c>
      <c r="B41" s="18" t="s">
        <v>14</v>
      </c>
      <c r="C41" s="21" t="s">
        <v>15</v>
      </c>
      <c r="D41" s="25">
        <v>540000</v>
      </c>
      <c r="E41" s="25">
        <v>540000</v>
      </c>
      <c r="F41" s="25">
        <v>540000</v>
      </c>
    </row>
    <row r="42" spans="1:6" ht="27" customHeight="1">
      <c r="A42" s="30" t="s">
        <v>7</v>
      </c>
      <c r="B42" s="30"/>
      <c r="C42" s="30"/>
      <c r="D42" s="14">
        <f>SUM(D41)</f>
        <v>540000</v>
      </c>
      <c r="E42" s="13">
        <f>SUM(E41)</f>
        <v>540000</v>
      </c>
      <c r="F42" s="13">
        <f>SUM(F41)</f>
        <v>540000</v>
      </c>
    </row>
    <row r="44" ht="15">
      <c r="B44" s="17" t="s">
        <v>17</v>
      </c>
    </row>
  </sheetData>
  <sheetProtection/>
  <mergeCells count="22">
    <mergeCell ref="E1:F1"/>
    <mergeCell ref="A2:F2"/>
    <mergeCell ref="A3:F3"/>
    <mergeCell ref="A6:C6"/>
    <mergeCell ref="A7:F7"/>
    <mergeCell ref="A10:C10"/>
    <mergeCell ref="A11:F11"/>
    <mergeCell ref="A38:C38"/>
    <mergeCell ref="A19:F19"/>
    <mergeCell ref="A22:C22"/>
    <mergeCell ref="A23:F23"/>
    <mergeCell ref="A30:C30"/>
    <mergeCell ref="A27:F27"/>
    <mergeCell ref="A31:F31"/>
    <mergeCell ref="A14:C14"/>
    <mergeCell ref="A15:F15"/>
    <mergeCell ref="A18:C18"/>
    <mergeCell ref="A42:C42"/>
    <mergeCell ref="A34:C34"/>
    <mergeCell ref="A35:F35"/>
    <mergeCell ref="A26:C26"/>
    <mergeCell ref="A39:F39"/>
  </mergeCells>
  <printOptions horizontalCentered="1" verticalCentered="1"/>
  <pageMargins left="0.1968503937007874" right="0.1968503937007874" top="0.5905511811023623" bottom="0.7874015748031497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Iwona Kubicka</cp:lastModifiedBy>
  <cp:lastPrinted>2021-02-02T10:33:10Z</cp:lastPrinted>
  <dcterms:created xsi:type="dcterms:W3CDTF">2016-12-13T08:07:58Z</dcterms:created>
  <dcterms:modified xsi:type="dcterms:W3CDTF">2022-01-12T12:36:41Z</dcterms:modified>
  <cp:category/>
  <cp:version/>
  <cp:contentType/>
  <cp:contentStatus/>
</cp:coreProperties>
</file>