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89_ocena_oferty" sheetId="1" r:id="rId1"/>
  </sheets>
  <definedNames>
    <definedName name="Excel_BuiltIn_Print_Area" localSheetId="0">'989_ocena_oferty'!$A$3:$D$6</definedName>
    <definedName name="_xlnm.Print_Area" localSheetId="0">'989_ocena_oferty'!$A$1:$F$83</definedName>
  </definedNames>
  <calcPr fullCalcOnLoad="1"/>
</workbook>
</file>

<file path=xl/sharedStrings.xml><?xml version="1.0" encoding="utf-8"?>
<sst xmlns="http://schemas.openxmlformats.org/spreadsheetml/2006/main" count="208" uniqueCount="61">
  <si>
    <t>Lp</t>
  </si>
  <si>
    <t>Nazwa oferenta</t>
  </si>
  <si>
    <t>Kwota wnioskowana</t>
  </si>
  <si>
    <t>1.</t>
  </si>
  <si>
    <t>FUNDACJA NA RZECZ AKADEMII WYCHOWANIA FIZYCZNEGO IM. EUGENIUSZA PIASECKIEGO</t>
  </si>
  <si>
    <t>2.</t>
  </si>
  <si>
    <t>Suma:</t>
  </si>
  <si>
    <t>Trener Osiedlowy, Trener Senioralny, Trener Przedszkolaka</t>
  </si>
  <si>
    <t>Nasz sportowy fyrtel – bezpłatne zajęcia dla wszystkich (Nowe Winogrady Północ, Nowe Winogrady Południe, Nowe Winogrady Wschód, Stare Winogrady)</t>
  </si>
  <si>
    <t>Wielkopolski Okręgowy Związek Pływacki</t>
  </si>
  <si>
    <t>Bezpłatne basenowe zajęcia aktywizujące na dwóch winogradzkich pływalniach</t>
  </si>
  <si>
    <t>Aktywnie i Sportowo – życie na kolorowo!</t>
  </si>
  <si>
    <t>Aktywnie i Sportowo- życie na kolorowo! (Kiekrz, Krzyżowniki-Smochowice, Podolany, Strzeszyn)</t>
  </si>
  <si>
    <t>3.</t>
  </si>
  <si>
    <t>Wodne Ochotnicze Pogotowie Ratunkowe Województwa Wielkopolskiego</t>
  </si>
  <si>
    <t>Stowarzyszenie Na Rzecz Promocji Kultury Fizycznej "Aktywny Poznań"</t>
  </si>
  <si>
    <t>Aktywne Piątkowo - sport to zdrowie!</t>
  </si>
  <si>
    <t>Nasz Sportowy Fyrtel – darmowe zajęcia dla mieszkańców (Głuszyna, Krzesiny-Pokrzywno-Garaszewo, Starołęka-Minikowo-Marlewo, Szczepankowo-Spławie-Krzesinki)</t>
  </si>
  <si>
    <t>Młodzieżowy Klub Sportowy "Przemysław"</t>
  </si>
  <si>
    <t>Grunwald- mój sportowy azyl</t>
  </si>
  <si>
    <t>Klub Sportowy Akademia Judo</t>
  </si>
  <si>
    <t>Bezpieczny student- bezpieczny poznaniak</t>
  </si>
  <si>
    <t>Nasz sportowy fyrtel – darmowe zajęcia dla mieszkańców (Ogrody, Sołacz, Winiary, Wola)</t>
  </si>
  <si>
    <t>Aktywne Naramowice - sport to zdrowie!</t>
  </si>
  <si>
    <t>Klub Rekreacyjno-Sportowy fairPlayce</t>
  </si>
  <si>
    <t>POZNAŃ PÓŁNOC na SPORTOWO</t>
  </si>
  <si>
    <t>Nasz Sportowy Fyrtel – darmowe zajęcia dla wszystkich (Chartowo, Rataje, Żegrze).</t>
  </si>
  <si>
    <t>Rataje- mój sportowy azyl</t>
  </si>
  <si>
    <t>Nasz sportowy fyrtel – sportowe zajęcia dla wszystkich (Świerczewo, Wilda, Zielony Dębiec)</t>
  </si>
  <si>
    <t>Bezpłatne basenowe zajęcia aktywizujące na Pływalni krytej Chwiałka POSiR</t>
  </si>
  <si>
    <t>Fundacja Ino chichrać</t>
  </si>
  <si>
    <t>Joga dla Ciebie - bezpłatne zajęcia z jogi</t>
  </si>
  <si>
    <t>Nasz Sportowy Fyrtel – darmowe zajęcia dla mieszkańców (Fabianowo-Kotowo, Górczyn, Junikowo, Kwiatowe, Ławica)</t>
  </si>
  <si>
    <t>My też chcemy być fit!</t>
  </si>
  <si>
    <t>Aktywnie i sportowo- będzie kolorowo (Antoninek-Zieliniec-Kobylepole, Główna, Ostrów Tumski- Śródka-Zawady-Komandoria, Warszawskie-Pomet-Maltańskie)</t>
  </si>
  <si>
    <t>Aktywnie i sportowo – będzie kolorowo</t>
  </si>
  <si>
    <t>Nasz Sportowy Fyrtel – bezpłatne zajęcia aktywizujące (Antoninek-Zieliniec-Kobylepole, Główna, Ostrów Tumski- Śródka-Zawady-Komandoria, Warszawskie-Pomet-Maltańskie)</t>
  </si>
  <si>
    <t>Bezpłatne basenowe zajęcia aktywizujące na Termach Maltańskich</t>
  </si>
  <si>
    <t>Tytuł zadania publicznego</t>
  </si>
  <si>
    <t>Kwota proponowana</t>
  </si>
  <si>
    <t>Kwota dofinansowania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</si>
  <si>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Wspieranie i upowszechnianie kultury fizycznej</t>
    </r>
  </si>
  <si>
    <t>Sporządziła: Renata Szymkowiak</t>
  </si>
  <si>
    <r>
      <t xml:space="preserve">Nazwa zadania
</t>
    </r>
    <r>
      <rPr>
        <sz val="9"/>
        <color indexed="8"/>
        <rFont val="Helvetica"/>
        <family val="2"/>
      </rPr>
      <t>Trener osiedlowy, trener senioralny, trener przedszkolaka</t>
    </r>
  </si>
  <si>
    <t>Nasz sportowy fyrtel – darmowe zajęcia dla wszystkich  (rejon 8: Chartowo, Rataje, Żegrze)
Kwota do rozdysponowania – 794.000 zł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</si>
  <si>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bezpłatne zajęcia dla wszystkich  (rejon 1: Nowe Winogrady Północ, Nowe Winogrady Południe, Nowe Winogrady Wschód, Stare Winogrady)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</si>
  <si>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Aktywnie i Sportowo – życie na kolorowo!  (rejon 2: Kiekrz, Krzyżowniki-Smochowice, Podolany, Strzeszyn)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</si>
  <si>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Aktywne Piątkowo – sport to zdrowie!  (rejon 3: Piątkowo Północ, Piątkowo)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</si>
  <si>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darmowe zajęcia dla mieszkańców (rejon 4: Głuszyna, Krzesiny-Pokrzywno-Garaszewo, Starołęka-Minikowo, Szczepankowo-Spławie-Krzesinki)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</si>
  <si>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Grunwald – mój sportowy azyl (rejon 5: Grunwald Północ, Grunwald Południe, Stary Grunwald)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</si>
  <si>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Bezpieczny student, Bezpieczny poznaniak (rejon 5: Grunwald Północ, Grunwald Południe, Stary Grunwald)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</si>
  <si>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darmowe zajęcia dla mieszkańców (rejon 6: Ogrody, Sołacz, Winiary, Wola)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</si>
  <si>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Aktywne Naramowice – sport to zdrowie! (rejon 7: Morasko-Radojewo, Naramowice, Umultowo)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</si>
  <si>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Poznań Północ na sportowo! (rejon 7: Morasko-Radojewo, Naramowice, Umultowo)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</si>
  <si>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Rataje – mój sportowy azyl (rejon 8: Chartowo, Rataje, Żegrze)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</si>
  <si>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sportowe zajęcia dla wszystkich (rejon 10: Świerczewo, Wilda, Zielony Dębiec)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</si>
  <si>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darmowe zajęcia dla mieszkańców (rejon 11: Fabianowo-Kotowo, Górczyn, Junikowo, Kwiatowe, Ławica)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</si>
  <si>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My też chcemy być fit! (rejon 12: Antoninek-Zieliniec-Kobylepole, Główna, Ostrów Tumski- Śródka-Zawady-Komandoria, Warszawskie-Pomet-Maltańskie)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</si>
  <si>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Aktywnie i sportowo – będzie kolorowo (rejon 12: Antoninek-Zieliniec-Kobylepole, Główna, Ostrów Tumski- Śródka-Zawady-Komandoria, Warszawskie-Pomet-Maltańskie)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</si>
  <si>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bezpłatne zajęcia aktywizujące (rejon 12: Antoninek-Zieliniec-Kobylepole, Główna, Ostrów Tumski- Śródka-Zawady-Komandoria, Warszawskie-Pomet-Maltańskie)</t>
    </r>
  </si>
  <si>
    <t>Załącznik nr 1
do zarządzenia Nr 65/2023/P
z dnia 26.01.2023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</si>
</sst>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Helvetica"/>
      <family val="2"/>
    </font>
    <font>
      <sz val="8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140625" style="0" customWidth="1"/>
    <col min="2" max="2" width="39.7109375" style="0" customWidth="1"/>
    <col min="3" max="3" width="43.7109375" style="0" customWidth="1"/>
    <col min="4" max="4" width="17.140625" style="0" customWidth="1"/>
    <col min="5" max="5" width="17.00390625" style="0" customWidth="1"/>
    <col min="6" max="6" width="17.57421875" style="0" customWidth="1"/>
    <col min="7" max="7" width="20.7109375" style="0" customWidth="1"/>
    <col min="8" max="8" width="18.140625" style="0" customWidth="1"/>
    <col min="9" max="9" width="32.140625" style="0" customWidth="1"/>
  </cols>
  <sheetData>
    <row r="1" spans="1:6" ht="42" customHeight="1">
      <c r="A1" s="12"/>
      <c r="B1" s="12"/>
      <c r="C1" s="12"/>
      <c r="D1" s="12"/>
      <c r="E1" s="22" t="s">
        <v>60</v>
      </c>
      <c r="F1" s="22"/>
    </row>
    <row r="2" spans="1:6" ht="33.75" customHeight="1">
      <c r="A2" s="21" t="s">
        <v>41</v>
      </c>
      <c r="B2" s="21"/>
      <c r="C2" s="21"/>
      <c r="D2" s="21"/>
      <c r="E2" s="21"/>
      <c r="F2" s="21"/>
    </row>
    <row r="3" spans="1:6" ht="30.75" customHeight="1">
      <c r="A3" s="18" t="s">
        <v>43</v>
      </c>
      <c r="B3" s="19"/>
      <c r="C3" s="19"/>
      <c r="D3" s="19"/>
      <c r="E3" s="19"/>
      <c r="F3" s="20"/>
    </row>
    <row r="4" spans="1:9" ht="35.25" customHeight="1">
      <c r="A4" s="4" t="s">
        <v>0</v>
      </c>
      <c r="B4" s="4" t="s">
        <v>1</v>
      </c>
      <c r="C4" s="3" t="s">
        <v>38</v>
      </c>
      <c r="D4" s="4" t="s">
        <v>2</v>
      </c>
      <c r="E4" s="3" t="s">
        <v>39</v>
      </c>
      <c r="F4" s="3" t="s">
        <v>40</v>
      </c>
      <c r="G4" s="1"/>
      <c r="H4" s="1"/>
      <c r="I4" s="1"/>
    </row>
    <row r="5" spans="1:9" ht="39" customHeight="1">
      <c r="A5" s="5" t="s">
        <v>3</v>
      </c>
      <c r="B5" s="2" t="s">
        <v>4</v>
      </c>
      <c r="C5" s="2" t="s">
        <v>7</v>
      </c>
      <c r="D5" s="6">
        <v>1999000</v>
      </c>
      <c r="E5" s="6">
        <v>1999000</v>
      </c>
      <c r="F5" s="6">
        <v>1999000</v>
      </c>
      <c r="G5" s="1"/>
      <c r="H5" s="1"/>
      <c r="I5" s="1"/>
    </row>
    <row r="6" spans="1:6" ht="27" customHeight="1">
      <c r="A6" s="16" t="s">
        <v>6</v>
      </c>
      <c r="B6" s="16"/>
      <c r="C6" s="16"/>
      <c r="D6" s="7">
        <f>SUM(D5:D5)</f>
        <v>1999000</v>
      </c>
      <c r="E6" s="7">
        <f>SUM(E5:E5)</f>
        <v>1999000</v>
      </c>
      <c r="F6" s="7">
        <f>SUM(F5:F5)</f>
        <v>1999000</v>
      </c>
    </row>
    <row r="7" spans="1:6" ht="38.25" customHeight="1">
      <c r="A7" s="23" t="s">
        <v>45</v>
      </c>
      <c r="B7" s="24"/>
      <c r="C7" s="24"/>
      <c r="D7" s="24"/>
      <c r="E7" s="24"/>
      <c r="F7" s="25"/>
    </row>
    <row r="8" spans="1:6" ht="34.5" customHeight="1">
      <c r="A8" s="4" t="s">
        <v>0</v>
      </c>
      <c r="B8" s="4" t="s">
        <v>1</v>
      </c>
      <c r="C8" s="3" t="s">
        <v>38</v>
      </c>
      <c r="D8" s="4" t="s">
        <v>2</v>
      </c>
      <c r="E8" s="3" t="s">
        <v>39</v>
      </c>
      <c r="F8" s="3" t="s">
        <v>40</v>
      </c>
    </row>
    <row r="9" spans="1:6" ht="48" customHeight="1">
      <c r="A9" s="5" t="s">
        <v>3</v>
      </c>
      <c r="B9" s="2" t="s">
        <v>4</v>
      </c>
      <c r="C9" s="2" t="s">
        <v>8</v>
      </c>
      <c r="D9" s="8">
        <v>769000</v>
      </c>
      <c r="E9" s="13">
        <v>669000</v>
      </c>
      <c r="F9" s="13">
        <v>669000</v>
      </c>
    </row>
    <row r="10" spans="1:6" ht="36.75" customHeight="1">
      <c r="A10" s="5" t="s">
        <v>5</v>
      </c>
      <c r="B10" s="2" t="s">
        <v>9</v>
      </c>
      <c r="C10" s="2" t="s">
        <v>10</v>
      </c>
      <c r="D10" s="8">
        <v>227140</v>
      </c>
      <c r="E10" s="14">
        <v>100000</v>
      </c>
      <c r="F10" s="14">
        <v>100000</v>
      </c>
    </row>
    <row r="11" spans="1:6" ht="27" customHeight="1">
      <c r="A11" s="16" t="s">
        <v>6</v>
      </c>
      <c r="B11" s="16"/>
      <c r="C11" s="16"/>
      <c r="D11" s="7">
        <f>SUM(D9:D10)</f>
        <v>996140</v>
      </c>
      <c r="E11" s="7">
        <f>SUM(E9:E10)</f>
        <v>769000</v>
      </c>
      <c r="F11" s="7">
        <f>SUM(F9:F10)</f>
        <v>769000</v>
      </c>
    </row>
    <row r="12" spans="1:6" ht="37.5" customHeight="1">
      <c r="A12" s="23" t="s">
        <v>46</v>
      </c>
      <c r="B12" s="24"/>
      <c r="C12" s="24"/>
      <c r="D12" s="24"/>
      <c r="E12" s="24"/>
      <c r="F12" s="25"/>
    </row>
    <row r="13" spans="1:6" ht="35.25" customHeight="1">
      <c r="A13" s="4" t="s">
        <v>0</v>
      </c>
      <c r="B13" s="4" t="s">
        <v>1</v>
      </c>
      <c r="C13" s="3" t="s">
        <v>38</v>
      </c>
      <c r="D13" s="4" t="s">
        <v>2</v>
      </c>
      <c r="E13" s="3" t="s">
        <v>39</v>
      </c>
      <c r="F13" s="3" t="s">
        <v>40</v>
      </c>
    </row>
    <row r="14" spans="1:6" ht="36.75" customHeight="1">
      <c r="A14" s="5" t="s">
        <v>3</v>
      </c>
      <c r="B14" s="2" t="s">
        <v>4</v>
      </c>
      <c r="C14" s="2" t="s">
        <v>12</v>
      </c>
      <c r="D14" s="8">
        <v>777000</v>
      </c>
      <c r="E14" s="13">
        <v>627000</v>
      </c>
      <c r="F14" s="13">
        <v>627000</v>
      </c>
    </row>
    <row r="15" spans="1:6" ht="30.75" customHeight="1">
      <c r="A15" s="5" t="s">
        <v>5</v>
      </c>
      <c r="B15" s="2" t="s">
        <v>14</v>
      </c>
      <c r="C15" s="2" t="s">
        <v>11</v>
      </c>
      <c r="D15" s="8">
        <v>777000</v>
      </c>
      <c r="E15" s="13">
        <v>150000</v>
      </c>
      <c r="F15" s="13">
        <v>150000</v>
      </c>
    </row>
    <row r="16" spans="1:6" ht="26.25" customHeight="1">
      <c r="A16" s="16" t="s">
        <v>6</v>
      </c>
      <c r="B16" s="16"/>
      <c r="C16" s="16"/>
      <c r="D16" s="7">
        <f>SUM(D14:D15)</f>
        <v>1554000</v>
      </c>
      <c r="E16" s="7">
        <f>SUM(E14:E15)</f>
        <v>777000</v>
      </c>
      <c r="F16" s="7">
        <f>SUM(F14:F15)</f>
        <v>777000</v>
      </c>
    </row>
    <row r="17" spans="1:6" ht="34.5" customHeight="1">
      <c r="A17" s="23" t="s">
        <v>47</v>
      </c>
      <c r="B17" s="24"/>
      <c r="C17" s="24"/>
      <c r="D17" s="24"/>
      <c r="E17" s="24"/>
      <c r="F17" s="25"/>
    </row>
    <row r="18" spans="1:6" ht="36.75" customHeight="1">
      <c r="A18" s="4" t="s">
        <v>0</v>
      </c>
      <c r="B18" s="4" t="s">
        <v>1</v>
      </c>
      <c r="C18" s="3" t="s">
        <v>38</v>
      </c>
      <c r="D18" s="4" t="s">
        <v>2</v>
      </c>
      <c r="E18" s="3" t="s">
        <v>39</v>
      </c>
      <c r="F18" s="3" t="s">
        <v>40</v>
      </c>
    </row>
    <row r="19" spans="1:6" ht="30.75" customHeight="1">
      <c r="A19" s="5" t="s">
        <v>3</v>
      </c>
      <c r="B19" s="2" t="s">
        <v>15</v>
      </c>
      <c r="C19" s="2" t="s">
        <v>16</v>
      </c>
      <c r="D19" s="8">
        <v>483150</v>
      </c>
      <c r="E19" s="8">
        <v>483150</v>
      </c>
      <c r="F19" s="8">
        <v>483150</v>
      </c>
    </row>
    <row r="20" spans="1:6" ht="24" customHeight="1">
      <c r="A20" s="16" t="s">
        <v>6</v>
      </c>
      <c r="B20" s="16"/>
      <c r="C20" s="16"/>
      <c r="D20" s="7">
        <f>SUM(D19:D19)</f>
        <v>483150</v>
      </c>
      <c r="E20" s="7">
        <f>SUM(E19:E19)</f>
        <v>483150</v>
      </c>
      <c r="F20" s="7">
        <f>SUM(F19:F19)</f>
        <v>483150</v>
      </c>
    </row>
    <row r="21" spans="1:6" ht="42.75" customHeight="1">
      <c r="A21" s="23" t="s">
        <v>48</v>
      </c>
      <c r="B21" s="24"/>
      <c r="C21" s="24"/>
      <c r="D21" s="24"/>
      <c r="E21" s="24"/>
      <c r="F21" s="25"/>
    </row>
    <row r="22" spans="1:6" ht="33" customHeight="1">
      <c r="A22" s="4" t="s">
        <v>0</v>
      </c>
      <c r="B22" s="4" t="s">
        <v>1</v>
      </c>
      <c r="C22" s="3" t="s">
        <v>38</v>
      </c>
      <c r="D22" s="4" t="s">
        <v>2</v>
      </c>
      <c r="E22" s="3" t="s">
        <v>39</v>
      </c>
      <c r="F22" s="3" t="s">
        <v>40</v>
      </c>
    </row>
    <row r="23" spans="1:6" ht="55.5" customHeight="1">
      <c r="A23" s="5" t="s">
        <v>3</v>
      </c>
      <c r="B23" s="2" t="s">
        <v>4</v>
      </c>
      <c r="C23" s="2" t="s">
        <v>17</v>
      </c>
      <c r="D23" s="8">
        <v>794000</v>
      </c>
      <c r="E23" s="8">
        <v>794000</v>
      </c>
      <c r="F23" s="8">
        <v>794000</v>
      </c>
    </row>
    <row r="24" spans="1:6" ht="26.25" customHeight="1">
      <c r="A24" s="16" t="s">
        <v>6</v>
      </c>
      <c r="B24" s="16"/>
      <c r="C24" s="16"/>
      <c r="D24" s="7">
        <f>SUM(D23:D23)</f>
        <v>794000</v>
      </c>
      <c r="E24" s="7">
        <f>SUM(E23:E23)</f>
        <v>794000</v>
      </c>
      <c r="F24" s="7">
        <f>SUM(F23:F23)</f>
        <v>794000</v>
      </c>
    </row>
    <row r="25" spans="1:6" ht="35.25" customHeight="1">
      <c r="A25" s="23" t="s">
        <v>49</v>
      </c>
      <c r="B25" s="24"/>
      <c r="C25" s="24"/>
      <c r="D25" s="24"/>
      <c r="E25" s="24"/>
      <c r="F25" s="25"/>
    </row>
    <row r="26" spans="1:6" ht="27" customHeight="1">
      <c r="A26" s="4" t="s">
        <v>0</v>
      </c>
      <c r="B26" s="4" t="s">
        <v>1</v>
      </c>
      <c r="C26" s="3" t="s">
        <v>38</v>
      </c>
      <c r="D26" s="4" t="s">
        <v>2</v>
      </c>
      <c r="E26" s="3" t="s">
        <v>39</v>
      </c>
      <c r="F26" s="3" t="s">
        <v>40</v>
      </c>
    </row>
    <row r="27" spans="1:6" ht="27.75" customHeight="1">
      <c r="A27" s="5" t="s">
        <v>3</v>
      </c>
      <c r="B27" s="2" t="s">
        <v>18</v>
      </c>
      <c r="C27" s="2" t="s">
        <v>19</v>
      </c>
      <c r="D27" s="8">
        <v>750000</v>
      </c>
      <c r="E27" s="8">
        <v>750000</v>
      </c>
      <c r="F27" s="8">
        <v>750000</v>
      </c>
    </row>
    <row r="28" spans="1:6" ht="30" customHeight="1">
      <c r="A28" s="16" t="s">
        <v>6</v>
      </c>
      <c r="B28" s="16"/>
      <c r="C28" s="16"/>
      <c r="D28" s="9">
        <f>SUM(D27:D27)</f>
        <v>750000</v>
      </c>
      <c r="E28" s="9">
        <f>SUM(E27:E27)</f>
        <v>750000</v>
      </c>
      <c r="F28" s="9">
        <f>SUM(F27:F27)</f>
        <v>750000</v>
      </c>
    </row>
    <row r="29" spans="1:6" ht="36.75" customHeight="1">
      <c r="A29" s="23" t="s">
        <v>50</v>
      </c>
      <c r="B29" s="24"/>
      <c r="C29" s="24"/>
      <c r="D29" s="24"/>
      <c r="E29" s="24"/>
      <c r="F29" s="25"/>
    </row>
    <row r="30" spans="1:6" ht="33" customHeight="1">
      <c r="A30" s="4" t="s">
        <v>0</v>
      </c>
      <c r="B30" s="4" t="s">
        <v>1</v>
      </c>
      <c r="C30" s="3" t="s">
        <v>38</v>
      </c>
      <c r="D30" s="4" t="s">
        <v>2</v>
      </c>
      <c r="E30" s="3" t="s">
        <v>39</v>
      </c>
      <c r="F30" s="3" t="s">
        <v>40</v>
      </c>
    </row>
    <row r="31" spans="1:6" ht="30" customHeight="1">
      <c r="A31" s="5" t="s">
        <v>3</v>
      </c>
      <c r="B31" s="10" t="s">
        <v>20</v>
      </c>
      <c r="C31" s="2" t="s">
        <v>21</v>
      </c>
      <c r="D31" s="11">
        <v>315000</v>
      </c>
      <c r="E31" s="11">
        <v>315000</v>
      </c>
      <c r="F31" s="11">
        <v>315000</v>
      </c>
    </row>
    <row r="32" spans="1:6" ht="26.25" customHeight="1">
      <c r="A32" s="16" t="s">
        <v>6</v>
      </c>
      <c r="B32" s="16"/>
      <c r="C32" s="16"/>
      <c r="D32" s="9">
        <f>SUM(D31:D31)</f>
        <v>315000</v>
      </c>
      <c r="E32" s="9">
        <f>SUM(E31:E31)</f>
        <v>315000</v>
      </c>
      <c r="F32" s="9">
        <f>SUM(F31:F31)</f>
        <v>315000</v>
      </c>
    </row>
    <row r="33" spans="1:6" ht="34.5" customHeight="1">
      <c r="A33" s="23" t="s">
        <v>51</v>
      </c>
      <c r="B33" s="24"/>
      <c r="C33" s="24"/>
      <c r="D33" s="24"/>
      <c r="E33" s="24"/>
      <c r="F33" s="25"/>
    </row>
    <row r="34" spans="1:6" ht="31.5" customHeight="1">
      <c r="A34" s="4" t="s">
        <v>0</v>
      </c>
      <c r="B34" s="4" t="s">
        <v>1</v>
      </c>
      <c r="C34" s="3" t="s">
        <v>38</v>
      </c>
      <c r="D34" s="4" t="s">
        <v>2</v>
      </c>
      <c r="E34" s="3" t="s">
        <v>39</v>
      </c>
      <c r="F34" s="3" t="s">
        <v>40</v>
      </c>
    </row>
    <row r="35" spans="1:6" ht="36" customHeight="1">
      <c r="A35" s="5" t="s">
        <v>3</v>
      </c>
      <c r="B35" s="2" t="s">
        <v>4</v>
      </c>
      <c r="C35" s="2" t="s">
        <v>22</v>
      </c>
      <c r="D35" s="8">
        <v>773000</v>
      </c>
      <c r="E35" s="8">
        <v>773000</v>
      </c>
      <c r="F35" s="8">
        <v>773000</v>
      </c>
    </row>
    <row r="36" spans="1:6" ht="27.75" customHeight="1">
      <c r="A36" s="16" t="s">
        <v>6</v>
      </c>
      <c r="B36" s="16"/>
      <c r="C36" s="16"/>
      <c r="D36" s="7">
        <f>SUM(D35:D35)</f>
        <v>773000</v>
      </c>
      <c r="E36" s="7">
        <f>SUM(E35:E35)</f>
        <v>773000</v>
      </c>
      <c r="F36" s="7">
        <f>SUM(F35:F35)</f>
        <v>773000</v>
      </c>
    </row>
    <row r="37" spans="1:6" ht="36.75" customHeight="1">
      <c r="A37" s="23" t="s">
        <v>52</v>
      </c>
      <c r="B37" s="24"/>
      <c r="C37" s="24"/>
      <c r="D37" s="24"/>
      <c r="E37" s="24"/>
      <c r="F37" s="25"/>
    </row>
    <row r="38" spans="1:6" ht="31.5" customHeight="1">
      <c r="A38" s="4" t="s">
        <v>0</v>
      </c>
      <c r="B38" s="4" t="s">
        <v>1</v>
      </c>
      <c r="C38" s="3" t="s">
        <v>38</v>
      </c>
      <c r="D38" s="4" t="s">
        <v>2</v>
      </c>
      <c r="E38" s="3" t="s">
        <v>39</v>
      </c>
      <c r="F38" s="3" t="s">
        <v>40</v>
      </c>
    </row>
    <row r="39" spans="1:6" ht="33" customHeight="1">
      <c r="A39" s="5" t="s">
        <v>3</v>
      </c>
      <c r="B39" s="2" t="s">
        <v>15</v>
      </c>
      <c r="C39" s="2" t="s">
        <v>23</v>
      </c>
      <c r="D39" s="8">
        <v>498200</v>
      </c>
      <c r="E39" s="8">
        <v>498200</v>
      </c>
      <c r="F39" s="8">
        <v>498200</v>
      </c>
    </row>
    <row r="40" spans="1:6" ht="24" customHeight="1">
      <c r="A40" s="16" t="s">
        <v>6</v>
      </c>
      <c r="B40" s="16"/>
      <c r="C40" s="16"/>
      <c r="D40" s="9">
        <f>SUM(D39:D39)</f>
        <v>498200</v>
      </c>
      <c r="E40" s="9">
        <f>SUM(E39:E39)</f>
        <v>498200</v>
      </c>
      <c r="F40" s="9">
        <f>SUM(F39:F39)</f>
        <v>498200</v>
      </c>
    </row>
    <row r="41" spans="1:6" ht="37.5" customHeight="1">
      <c r="A41" s="23" t="s">
        <v>53</v>
      </c>
      <c r="B41" s="24"/>
      <c r="C41" s="24"/>
      <c r="D41" s="24"/>
      <c r="E41" s="24"/>
      <c r="F41" s="25"/>
    </row>
    <row r="42" spans="1:6" ht="35.25" customHeight="1">
      <c r="A42" s="4" t="s">
        <v>0</v>
      </c>
      <c r="B42" s="4" t="s">
        <v>1</v>
      </c>
      <c r="C42" s="3" t="s">
        <v>38</v>
      </c>
      <c r="D42" s="4" t="s">
        <v>2</v>
      </c>
      <c r="E42" s="3" t="s">
        <v>39</v>
      </c>
      <c r="F42" s="3" t="s">
        <v>40</v>
      </c>
    </row>
    <row r="43" spans="1:6" ht="26.25" customHeight="1">
      <c r="A43" s="5" t="s">
        <v>3</v>
      </c>
      <c r="B43" s="2" t="s">
        <v>24</v>
      </c>
      <c r="C43" s="2" t="s">
        <v>25</v>
      </c>
      <c r="D43" s="8">
        <v>535000</v>
      </c>
      <c r="E43" s="8">
        <v>535000</v>
      </c>
      <c r="F43" s="8">
        <v>535000</v>
      </c>
    </row>
    <row r="44" spans="1:6" ht="29.25" customHeight="1">
      <c r="A44" s="16" t="s">
        <v>6</v>
      </c>
      <c r="B44" s="16"/>
      <c r="C44" s="16"/>
      <c r="D44" s="7">
        <f>SUM(D43:D43)</f>
        <v>535000</v>
      </c>
      <c r="E44" s="7">
        <f>SUM(E43:E43)</f>
        <v>535000</v>
      </c>
      <c r="F44" s="7">
        <f>SUM(F43:F43)</f>
        <v>535000</v>
      </c>
    </row>
    <row r="45" spans="1:6" ht="39.75" customHeight="1">
      <c r="A45" s="23" t="s">
        <v>44</v>
      </c>
      <c r="B45" s="24"/>
      <c r="C45" s="24"/>
      <c r="D45" s="24"/>
      <c r="E45" s="24"/>
      <c r="F45" s="25"/>
    </row>
    <row r="46" spans="1:6" ht="34.5" customHeight="1">
      <c r="A46" s="4" t="s">
        <v>0</v>
      </c>
      <c r="B46" s="4" t="s">
        <v>1</v>
      </c>
      <c r="C46" s="3" t="s">
        <v>38</v>
      </c>
      <c r="D46" s="4" t="s">
        <v>2</v>
      </c>
      <c r="E46" s="3" t="s">
        <v>39</v>
      </c>
      <c r="F46" s="3" t="s">
        <v>40</v>
      </c>
    </row>
    <row r="47" spans="1:6" ht="41.25" customHeight="1">
      <c r="A47" s="5" t="s">
        <v>3</v>
      </c>
      <c r="B47" s="2" t="s">
        <v>4</v>
      </c>
      <c r="C47" s="2" t="s">
        <v>26</v>
      </c>
      <c r="D47" s="8">
        <v>794000</v>
      </c>
      <c r="E47" s="8">
        <v>794000</v>
      </c>
      <c r="F47" s="8">
        <v>794000</v>
      </c>
    </row>
    <row r="48" spans="1:6" ht="24" customHeight="1">
      <c r="A48" s="16" t="s">
        <v>6</v>
      </c>
      <c r="B48" s="16"/>
      <c r="C48" s="16"/>
      <c r="D48" s="9">
        <f>SUM(D47:D47)</f>
        <v>794000</v>
      </c>
      <c r="E48" s="9">
        <f>SUM(E47:E47)</f>
        <v>794000</v>
      </c>
      <c r="F48" s="9">
        <f>SUM(F47:F47)</f>
        <v>794000</v>
      </c>
    </row>
    <row r="49" spans="1:6" ht="36" customHeight="1">
      <c r="A49" s="23" t="s">
        <v>54</v>
      </c>
      <c r="B49" s="24"/>
      <c r="C49" s="24"/>
      <c r="D49" s="24"/>
      <c r="E49" s="24"/>
      <c r="F49" s="25"/>
    </row>
    <row r="50" spans="1:6" ht="35.25" customHeight="1">
      <c r="A50" s="4" t="s">
        <v>0</v>
      </c>
      <c r="B50" s="4" t="s">
        <v>1</v>
      </c>
      <c r="C50" s="3" t="s">
        <v>38</v>
      </c>
      <c r="D50" s="4" t="s">
        <v>2</v>
      </c>
      <c r="E50" s="3" t="s">
        <v>39</v>
      </c>
      <c r="F50" s="3" t="s">
        <v>40</v>
      </c>
    </row>
    <row r="51" spans="1:6" ht="30" customHeight="1">
      <c r="A51" s="5" t="s">
        <v>3</v>
      </c>
      <c r="B51" s="2" t="s">
        <v>18</v>
      </c>
      <c r="C51" s="2" t="s">
        <v>27</v>
      </c>
      <c r="D51" s="8">
        <v>750000</v>
      </c>
      <c r="E51" s="8">
        <v>750000</v>
      </c>
      <c r="F51" s="8">
        <v>750000</v>
      </c>
    </row>
    <row r="52" spans="1:6" ht="27" customHeight="1">
      <c r="A52" s="16" t="s">
        <v>6</v>
      </c>
      <c r="B52" s="16"/>
      <c r="C52" s="16"/>
      <c r="D52" s="9">
        <f>SUM(D51:D51)</f>
        <v>750000</v>
      </c>
      <c r="E52" s="9">
        <f>SUM(E51:E51)</f>
        <v>750000</v>
      </c>
      <c r="F52" s="9">
        <f>SUM(F51:F51)</f>
        <v>750000</v>
      </c>
    </row>
    <row r="53" spans="1:6" ht="36" customHeight="1">
      <c r="A53" s="23" t="s">
        <v>55</v>
      </c>
      <c r="B53" s="24"/>
      <c r="C53" s="24"/>
      <c r="D53" s="24"/>
      <c r="E53" s="24"/>
      <c r="F53" s="25"/>
    </row>
    <row r="54" spans="1:6" ht="33" customHeight="1">
      <c r="A54" s="4" t="s">
        <v>0</v>
      </c>
      <c r="B54" s="4" t="s">
        <v>1</v>
      </c>
      <c r="C54" s="3" t="s">
        <v>38</v>
      </c>
      <c r="D54" s="4" t="s">
        <v>2</v>
      </c>
      <c r="E54" s="3" t="s">
        <v>39</v>
      </c>
      <c r="F54" s="3" t="s">
        <v>40</v>
      </c>
    </row>
    <row r="55" spans="1:6" ht="37.5" customHeight="1">
      <c r="A55" s="5" t="s">
        <v>3</v>
      </c>
      <c r="B55" s="2" t="s">
        <v>4</v>
      </c>
      <c r="C55" s="2" t="s">
        <v>28</v>
      </c>
      <c r="D55" s="8">
        <v>716000</v>
      </c>
      <c r="E55" s="13">
        <v>611000</v>
      </c>
      <c r="F55" s="13">
        <v>611000</v>
      </c>
    </row>
    <row r="56" spans="1:6" ht="33" customHeight="1">
      <c r="A56" s="5" t="s">
        <v>5</v>
      </c>
      <c r="B56" s="2" t="s">
        <v>9</v>
      </c>
      <c r="C56" s="2" t="s">
        <v>29</v>
      </c>
      <c r="D56" s="8">
        <v>86200</v>
      </c>
      <c r="E56" s="14">
        <v>75000</v>
      </c>
      <c r="F56" s="14">
        <v>75000</v>
      </c>
    </row>
    <row r="57" spans="1:6" ht="28.5" customHeight="1">
      <c r="A57" s="5" t="s">
        <v>13</v>
      </c>
      <c r="B57" s="2" t="s">
        <v>30</v>
      </c>
      <c r="C57" s="2" t="s">
        <v>31</v>
      </c>
      <c r="D57" s="8">
        <v>56500</v>
      </c>
      <c r="E57" s="13">
        <v>30000</v>
      </c>
      <c r="F57" s="13">
        <v>30000</v>
      </c>
    </row>
    <row r="58" spans="1:6" ht="25.5" customHeight="1">
      <c r="A58" s="16" t="s">
        <v>6</v>
      </c>
      <c r="B58" s="16"/>
      <c r="C58" s="16"/>
      <c r="D58" s="7">
        <f>SUM(D55:D57)</f>
        <v>858700</v>
      </c>
      <c r="E58" s="7">
        <f>SUM(E55:E57)</f>
        <v>716000</v>
      </c>
      <c r="F58" s="7">
        <f>SUM(F55:F57)</f>
        <v>716000</v>
      </c>
    </row>
    <row r="59" spans="1:6" ht="42" customHeight="1">
      <c r="A59" s="23" t="s">
        <v>56</v>
      </c>
      <c r="B59" s="24"/>
      <c r="C59" s="24"/>
      <c r="D59" s="24"/>
      <c r="E59" s="24"/>
      <c r="F59" s="25"/>
    </row>
    <row r="60" spans="1:6" ht="29.25" customHeight="1">
      <c r="A60" s="4" t="s">
        <v>0</v>
      </c>
      <c r="B60" s="4" t="s">
        <v>1</v>
      </c>
      <c r="C60" s="3" t="s">
        <v>38</v>
      </c>
      <c r="D60" s="4" t="s">
        <v>2</v>
      </c>
      <c r="E60" s="3" t="s">
        <v>39</v>
      </c>
      <c r="F60" s="3" t="s">
        <v>40</v>
      </c>
    </row>
    <row r="61" spans="1:6" ht="42.75" customHeight="1">
      <c r="A61" s="5" t="s">
        <v>3</v>
      </c>
      <c r="B61" s="2" t="s">
        <v>4</v>
      </c>
      <c r="C61" s="2" t="s">
        <v>32</v>
      </c>
      <c r="D61" s="8">
        <v>775000</v>
      </c>
      <c r="E61" s="8">
        <v>775000</v>
      </c>
      <c r="F61" s="8">
        <v>775000</v>
      </c>
    </row>
    <row r="62" spans="1:6" ht="24" customHeight="1">
      <c r="A62" s="16" t="s">
        <v>6</v>
      </c>
      <c r="B62" s="16"/>
      <c r="C62" s="16"/>
      <c r="D62" s="7">
        <f>SUM(D61:D61)</f>
        <v>775000</v>
      </c>
      <c r="E62" s="7">
        <f>SUM(E61:E61)</f>
        <v>775000</v>
      </c>
      <c r="F62" s="7">
        <f>SUM(F61:F61)</f>
        <v>775000</v>
      </c>
    </row>
    <row r="63" spans="1:6" ht="36.75" customHeight="1">
      <c r="A63" s="23" t="s">
        <v>57</v>
      </c>
      <c r="B63" s="24"/>
      <c r="C63" s="24"/>
      <c r="D63" s="24"/>
      <c r="E63" s="24"/>
      <c r="F63" s="25"/>
    </row>
    <row r="64" spans="1:6" ht="31.5" customHeight="1">
      <c r="A64" s="4" t="s">
        <v>0</v>
      </c>
      <c r="B64" s="4" t="s">
        <v>1</v>
      </c>
      <c r="C64" s="3" t="s">
        <v>38</v>
      </c>
      <c r="D64" s="4" t="s">
        <v>2</v>
      </c>
      <c r="E64" s="3" t="s">
        <v>39</v>
      </c>
      <c r="F64" s="3" t="s">
        <v>40</v>
      </c>
    </row>
    <row r="65" spans="1:6" ht="36.75" customHeight="1">
      <c r="A65" s="5" t="s">
        <v>3</v>
      </c>
      <c r="B65" s="2" t="s">
        <v>15</v>
      </c>
      <c r="C65" s="2" t="s">
        <v>33</v>
      </c>
      <c r="D65" s="8">
        <v>398650</v>
      </c>
      <c r="E65" s="8">
        <v>398650</v>
      </c>
      <c r="F65" s="8">
        <v>398650</v>
      </c>
    </row>
    <row r="66" spans="1:6" ht="27.75" customHeight="1">
      <c r="A66" s="16" t="s">
        <v>6</v>
      </c>
      <c r="B66" s="16"/>
      <c r="C66" s="16"/>
      <c r="D66" s="7">
        <f>SUM(D65:D65)</f>
        <v>398650</v>
      </c>
      <c r="E66" s="7">
        <f>SUM(E65:E65)</f>
        <v>398650</v>
      </c>
      <c r="F66" s="7">
        <f>SUM(F65:F65)</f>
        <v>398650</v>
      </c>
    </row>
    <row r="67" spans="1:6" ht="36" customHeight="1">
      <c r="A67" s="23" t="s">
        <v>58</v>
      </c>
      <c r="B67" s="24"/>
      <c r="C67" s="24"/>
      <c r="D67" s="24"/>
      <c r="E67" s="24"/>
      <c r="F67" s="25"/>
    </row>
    <row r="68" spans="1:6" ht="36" customHeight="1">
      <c r="A68" s="4" t="s">
        <v>0</v>
      </c>
      <c r="B68" s="4" t="s">
        <v>1</v>
      </c>
      <c r="C68" s="3" t="s">
        <v>38</v>
      </c>
      <c r="D68" s="4" t="s">
        <v>2</v>
      </c>
      <c r="E68" s="3" t="s">
        <v>39</v>
      </c>
      <c r="F68" s="3" t="s">
        <v>40</v>
      </c>
    </row>
    <row r="69" spans="1:6" ht="44.25" customHeight="1">
      <c r="A69" s="5" t="s">
        <v>3</v>
      </c>
      <c r="B69" s="2" t="s">
        <v>4</v>
      </c>
      <c r="C69" s="2" t="s">
        <v>34</v>
      </c>
      <c r="D69" s="8">
        <v>777000</v>
      </c>
      <c r="E69" s="13">
        <v>518000</v>
      </c>
      <c r="F69" s="13">
        <v>518000</v>
      </c>
    </row>
    <row r="70" spans="1:6" ht="33.75" customHeight="1">
      <c r="A70" s="5" t="s">
        <v>5</v>
      </c>
      <c r="B70" s="2" t="s">
        <v>14</v>
      </c>
      <c r="C70" s="2" t="s">
        <v>35</v>
      </c>
      <c r="D70" s="8">
        <v>777000</v>
      </c>
      <c r="E70" s="13">
        <v>259000</v>
      </c>
      <c r="F70" s="13">
        <v>259000</v>
      </c>
    </row>
    <row r="71" spans="1:6" ht="27.75" customHeight="1">
      <c r="A71" s="15" t="s">
        <v>6</v>
      </c>
      <c r="B71" s="15"/>
      <c r="C71" s="15"/>
      <c r="D71" s="7">
        <f>SUM(D69:D70)</f>
        <v>1554000</v>
      </c>
      <c r="E71" s="7">
        <f>SUM(E69:E70)</f>
        <v>777000</v>
      </c>
      <c r="F71" s="7">
        <f>SUM(F69:F70)</f>
        <v>777000</v>
      </c>
    </row>
    <row r="72" spans="1:6" ht="48" customHeight="1">
      <c r="A72" s="23" t="s">
        <v>59</v>
      </c>
      <c r="B72" s="24"/>
      <c r="C72" s="24"/>
      <c r="D72" s="24"/>
      <c r="E72" s="24"/>
      <c r="F72" s="25"/>
    </row>
    <row r="73" spans="1:6" ht="30.75" customHeight="1">
      <c r="A73" s="4" t="s">
        <v>0</v>
      </c>
      <c r="B73" s="4" t="s">
        <v>1</v>
      </c>
      <c r="C73" s="3" t="s">
        <v>38</v>
      </c>
      <c r="D73" s="4" t="s">
        <v>2</v>
      </c>
      <c r="E73" s="3" t="s">
        <v>39</v>
      </c>
      <c r="F73" s="3" t="s">
        <v>40</v>
      </c>
    </row>
    <row r="74" spans="1:6" ht="57" customHeight="1">
      <c r="A74" s="5" t="s">
        <v>3</v>
      </c>
      <c r="B74" s="2" t="s">
        <v>4</v>
      </c>
      <c r="C74" s="2" t="s">
        <v>36</v>
      </c>
      <c r="D74" s="8">
        <v>590000</v>
      </c>
      <c r="E74" s="13">
        <v>440000</v>
      </c>
      <c r="F74" s="13">
        <v>440000</v>
      </c>
    </row>
    <row r="75" spans="1:6" ht="36" customHeight="1">
      <c r="A75" s="5" t="s">
        <v>13</v>
      </c>
      <c r="B75" s="2" t="s">
        <v>9</v>
      </c>
      <c r="C75" s="2" t="s">
        <v>37</v>
      </c>
      <c r="D75" s="8">
        <v>189620</v>
      </c>
      <c r="E75" s="14">
        <v>150000</v>
      </c>
      <c r="F75" s="14">
        <v>150000</v>
      </c>
    </row>
    <row r="76" spans="1:6" ht="24" customHeight="1">
      <c r="A76" s="15" t="s">
        <v>6</v>
      </c>
      <c r="B76" s="15"/>
      <c r="C76" s="15"/>
      <c r="D76" s="7">
        <f>SUM(D74:D75)</f>
        <v>779620</v>
      </c>
      <c r="E76" s="7">
        <f>SUM(E74:E75)</f>
        <v>590000</v>
      </c>
      <c r="F76" s="7">
        <f>SUM(F74:F75)</f>
        <v>590000</v>
      </c>
    </row>
    <row r="79" spans="1:2" ht="15">
      <c r="A79" s="17" t="s">
        <v>42</v>
      </c>
      <c r="B79" s="17"/>
    </row>
  </sheetData>
  <sheetProtection selectLockedCells="1" selectUnlockedCells="1"/>
  <mergeCells count="37">
    <mergeCell ref="A36:C36"/>
    <mergeCell ref="A72:F72"/>
    <mergeCell ref="A45:F45"/>
    <mergeCell ref="A49:F49"/>
    <mergeCell ref="A53:F53"/>
    <mergeCell ref="A59:F59"/>
    <mergeCell ref="A63:F63"/>
    <mergeCell ref="A67:F67"/>
    <mergeCell ref="A58:C58"/>
    <mergeCell ref="A3:F3"/>
    <mergeCell ref="A2:F2"/>
    <mergeCell ref="E1:F1"/>
    <mergeCell ref="A7:F7"/>
    <mergeCell ref="A12:F12"/>
    <mergeCell ref="A17:F17"/>
    <mergeCell ref="A11:C11"/>
    <mergeCell ref="A16:C16"/>
    <mergeCell ref="A6:C6"/>
    <mergeCell ref="A40:C40"/>
    <mergeCell ref="A44:C44"/>
    <mergeCell ref="A24:C24"/>
    <mergeCell ref="A28:C28"/>
    <mergeCell ref="A32:C32"/>
    <mergeCell ref="A21:F21"/>
    <mergeCell ref="A25:F25"/>
    <mergeCell ref="A29:F29"/>
    <mergeCell ref="A33:F33"/>
    <mergeCell ref="A76:C76"/>
    <mergeCell ref="A62:C62"/>
    <mergeCell ref="A66:C66"/>
    <mergeCell ref="A79:B79"/>
    <mergeCell ref="A20:C20"/>
    <mergeCell ref="A71:C71"/>
    <mergeCell ref="A48:C48"/>
    <mergeCell ref="A52:C52"/>
    <mergeCell ref="A37:F37"/>
    <mergeCell ref="A41:F41"/>
  </mergeCells>
  <printOptions horizontalCentered="1" vertic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2023-01-24T12:23:39Z</cp:lastPrinted>
  <dcterms:created xsi:type="dcterms:W3CDTF">2023-01-17T07:58:21Z</dcterms:created>
  <dcterms:modified xsi:type="dcterms:W3CDTF">2023-01-26T12:50:55Z</dcterms:modified>
  <cp:category/>
  <cp:version/>
  <cp:contentType/>
  <cp:contentStatus/>
</cp:coreProperties>
</file>