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wokub\AppData\Local\Temp\notes7C5DFD\"/>
    </mc:Choice>
  </mc:AlternateContent>
  <xr:revisionPtr revIDLastSave="0" documentId="13_ncr:1_{4F92C272-06C3-49B0-90AF-E1D1772A1688}" xr6:coauthVersionLast="36" xr6:coauthVersionMax="36" xr10:uidLastSave="{00000000-0000-0000-0000-000000000000}"/>
  <bookViews>
    <workbookView xWindow="0" yWindow="0" windowWidth="28770" windowHeight="12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2" i="1" l="1"/>
  <c r="E162" i="1"/>
  <c r="D162" i="1"/>
  <c r="F151" i="1"/>
  <c r="E151" i="1"/>
  <c r="D151" i="1"/>
  <c r="D127" i="1"/>
  <c r="E127" i="1"/>
  <c r="F127" i="1"/>
  <c r="F74" i="1" l="1"/>
  <c r="E74" i="1"/>
  <c r="F62" i="1"/>
  <c r="E62" i="1"/>
  <c r="F54" i="1"/>
  <c r="E54" i="1"/>
  <c r="F47" i="1"/>
  <c r="E47" i="1"/>
  <c r="F42" i="1"/>
  <c r="E42" i="1"/>
  <c r="F38" i="1"/>
  <c r="E38" i="1"/>
  <c r="F32" i="1"/>
  <c r="E32" i="1"/>
  <c r="F25" i="1"/>
  <c r="E25" i="1"/>
  <c r="F21" i="1"/>
  <c r="F13" i="1"/>
  <c r="E13" i="1"/>
  <c r="F9" i="1"/>
  <c r="E9" i="1"/>
  <c r="E21" i="1" l="1"/>
  <c r="F17" i="1"/>
  <c r="E17" i="1"/>
  <c r="D13" i="1" l="1"/>
  <c r="D38" i="1" l="1"/>
  <c r="D32" i="1"/>
  <c r="D25" i="1"/>
  <c r="D21" i="1"/>
  <c r="D17" i="1"/>
  <c r="D9" i="1"/>
  <c r="D74" i="1" l="1"/>
  <c r="D42" i="1" l="1"/>
  <c r="D62" i="1" l="1"/>
  <c r="D54" i="1"/>
  <c r="D47" i="1"/>
</calcChain>
</file>

<file path=xl/sharedStrings.xml><?xml version="1.0" encoding="utf-8"?>
<sst xmlns="http://schemas.openxmlformats.org/spreadsheetml/2006/main" count="387" uniqueCount="286">
  <si>
    <t>Lp.</t>
  </si>
  <si>
    <t>1.</t>
  </si>
  <si>
    <t>2.</t>
  </si>
  <si>
    <t>3.</t>
  </si>
  <si>
    <t>KLUB SPORTOWY OLYMPIQUE POZNAŃ</t>
  </si>
  <si>
    <t>Młodzieżowy Klub Sportowy "Przemysław"</t>
  </si>
  <si>
    <t>Fundacja Młodego Sportowca</t>
  </si>
  <si>
    <t>4.</t>
  </si>
  <si>
    <t>Wielkopolski Okręgowy Związek Pływacki</t>
  </si>
  <si>
    <t>FUNDACJA NA RZECZ AKADEMII WYCHOWANIA FIZYCZNEGO IM. EUGENIUSZA PIASECKIEGO</t>
  </si>
  <si>
    <t>Wodne Ochotnicze Pogotowie Ratunkowe Województwa Wielkopolskiego</t>
  </si>
  <si>
    <t>STOWARZYSZENIE EDUKACYJNO-ROZWOJOWE SI</t>
  </si>
  <si>
    <t>Stowarzyszenie Na Rzecz Promocji Kultury Fizycznej "Aktywny Poznań"</t>
  </si>
  <si>
    <t>Fundacja PływajMY</t>
  </si>
  <si>
    <t>Młodzieżowy Klub Sportowy "Przemysław" Poznań</t>
  </si>
  <si>
    <t>Stowarzyszenie "Być bliżej"</t>
  </si>
  <si>
    <t>STOWARZYSZENIE FAIRPLAYCE</t>
  </si>
  <si>
    <t>Uczniowski Klub Sportowy Akademia Piłkarskiego Rozwoju Lampart Poznań Północ</t>
  </si>
  <si>
    <t>Fundacja Ino chichrać</t>
  </si>
  <si>
    <t>Klub Sportowy Akademia Judo</t>
  </si>
  <si>
    <t>Stowarzyszenie fairPlayce</t>
  </si>
  <si>
    <t>Stowarzyszenie na rzecz Promocji Kultury Fizycznej "Aktywny Poznań"</t>
  </si>
  <si>
    <t>Nazwa oferenta</t>
  </si>
  <si>
    <t>Tytuł zadania publicznego</t>
  </si>
  <si>
    <t>Kwota wnioskowana</t>
  </si>
  <si>
    <t>Kwota proponowana</t>
  </si>
  <si>
    <t>Kwota dofinansowania</t>
  </si>
  <si>
    <t>Kobiety w grze z Olympique – Darmowe zajęcia piłki nożnej dla Poznanek</t>
  </si>
  <si>
    <t>Piłka nożna dla wszystkich kobiet</t>
  </si>
  <si>
    <t>Upowszechnianie kobiecej piłki nożnej wśród mieszkanek Poznania</t>
  </si>
  <si>
    <r>
      <rPr>
        <b/>
        <sz val="10"/>
        <color indexed="8"/>
        <rFont val="Arial"/>
        <family val="2"/>
        <charset val="238"/>
      </rPr>
      <t>Nazwa obszaru</t>
    </r>
    <r>
      <rPr>
        <sz val="10"/>
        <color indexed="8"/>
        <rFont val="Arial"/>
        <family val="2"/>
        <charset val="238"/>
      </rPr>
      <t xml:space="preserve"> 
Wspieranie i upowszechnianie kultury fizycznej</t>
    </r>
  </si>
  <si>
    <r>
      <t xml:space="preserve">Nazwa zadania
</t>
    </r>
    <r>
      <rPr>
        <sz val="10"/>
        <rFont val="Arial"/>
        <family val="2"/>
        <charset val="238"/>
      </rPr>
      <t>Piłka nożna dla wszystkich kobiet</t>
    </r>
  </si>
  <si>
    <t>Bezpłatne basenowe zajęcia aktywizujące na Basenie Posnania</t>
  </si>
  <si>
    <t>Nasz Sportowy Fyrtel – bezpłatne zajęcia dla wszystkich (Nowe Winogrady Północ, Nowe Winogrady Południe, Nowe Winogrady Wschód, Stare Winogrady)</t>
  </si>
  <si>
    <t>Akademia WOPR</t>
  </si>
  <si>
    <t>Nasz Sportowy Fyrtel - zajęcia aktywizujące mieszkańców (Kiekrz, Krzyżowniki-Smochowice, Podolany, Strzeszyn)</t>
  </si>
  <si>
    <t>Aktywne Piątkowo - sport to zdrowie!</t>
  </si>
  <si>
    <t>FyrtlujMY – Rejon 3</t>
  </si>
  <si>
    <t>Nasz Sportowy Fyrtel – darmowe zajęcia aktywizujące (rejon 3: Piątkowo Północ, Piątkowo)</t>
  </si>
  <si>
    <t>Nasz Sportowy Fyrtel - zajęcia dla mieszkańców (Głuszyna, Krzesiny-Pokrzywno-Garaszewo, Starołęka-Minikowo, Szczepankowo-Spławie-Krzesinki)</t>
  </si>
  <si>
    <t>Grunwald - Mój Sportowy Azyl</t>
  </si>
  <si>
    <t>Grunwald - mój sportowy azyl ze Sportowym AWF-em</t>
  </si>
  <si>
    <t>Grunwald - Sportowy Azyl</t>
  </si>
  <si>
    <t>Aktywne Ogrody - sport to zdrowie!</t>
  </si>
  <si>
    <t>Aktywne Naramowice - sport to zdrowie!</t>
  </si>
  <si>
    <t>POZNAŃ PÓŁNOC na SPORTOWO 2026</t>
  </si>
  <si>
    <t>Aktywność sportowo-rekreacyjna dzieci i młodzieży z Miasta Poznań - Naramowice, Umultowo</t>
  </si>
  <si>
    <t>FyrtlujMY – Rejon 8</t>
  </si>
  <si>
    <t>Rataje - mój sportowy azyl</t>
  </si>
  <si>
    <t>Nasz Sportowy Fyrtel - aktywne Stare Miasto</t>
  </si>
  <si>
    <t>Bezpłatne basenowe zajęcia aktywizujące na Pływalni krytej Chwiałka POSiR</t>
  </si>
  <si>
    <t>Nasz Sportowy Fyrtel – sportowe zajęcia dla wszystkich (Świerczewo, Wilda, Zielony Dębiec)</t>
  </si>
  <si>
    <t>Joga dla Ciebie - bezpłatne zajęcia z jogi 4</t>
  </si>
  <si>
    <t>Nasz Sportowy Fyrtel – darmowe zajęcia dla mieszkańców (Fabianowo-Kotowo, Górczyn, Junikowo, Kwiatowe, Ławica)</t>
  </si>
  <si>
    <t>My też chcemy być fit!</t>
  </si>
  <si>
    <t>Bezpłatne basenowe zajęcia aktywizujące na Termach Maltańskich</t>
  </si>
  <si>
    <t>Nasz Sportowy Fyrtel – bezpłatne zajęcia aktywizujące (Antoninek-Zieliniec-Kobylepole, Główna, Ostrów Tumski-Śródka-Zawady-Komandoria, Warszawskie-Pomet-Maltańskie)</t>
  </si>
  <si>
    <t xml:space="preserve">Sportowe wakacje na Grunwaldzie </t>
  </si>
  <si>
    <t>Wakacje na sportowo - zabawa start</t>
  </si>
  <si>
    <t>Poznań Północ na Sportowo - półkolonie letnie fairPlayce 2026</t>
  </si>
  <si>
    <t>Piłka nożna dla mieszkańców Rataj (rejon 8: Chartowo, Rataje, Żegrze)</t>
  </si>
  <si>
    <t>Zajęcia sportowo-rekreacyjne dla dzieci i młodzieży z Miasta Poznań - Rataje</t>
  </si>
  <si>
    <r>
      <t xml:space="preserve">Nazwa zadania
</t>
    </r>
    <r>
      <rPr>
        <sz val="10"/>
        <color rgb="FF000000"/>
        <rFont val="Arial"/>
        <family val="2"/>
        <charset val="238"/>
      </rPr>
      <t>Nasz Sportowy Fyrtel – bezpłatne zajęcia dla wszystkich (rejon 1: Nowe Winogrady Północ, Nowe Winogrady Południe, Nowe Winogrady Wschód, Stare Winogrady)</t>
    </r>
  </si>
  <si>
    <r>
      <t xml:space="preserve">Nazwa zadania
</t>
    </r>
    <r>
      <rPr>
        <sz val="10"/>
        <color rgb="FF000000"/>
        <rFont val="Arial"/>
        <family val="2"/>
        <charset val="238"/>
      </rPr>
      <t>Nasz Sportowy Fyrtel – zajęcia dla mieszkańców  (rejon 4: Głuszyna, Krzesiny-Pokrzywno-Garaszewo, Starołęka-Minikowo, Szczepankowo-Spławie-Krzesinki)</t>
    </r>
  </si>
  <si>
    <r>
      <t xml:space="preserve">Nazwa zadania
</t>
    </r>
    <r>
      <rPr>
        <sz val="10"/>
        <color rgb="FF000000"/>
        <rFont val="Arial"/>
        <family val="2"/>
        <charset val="238"/>
      </rPr>
      <t>Grunwald – mój sportowy azyl (rejon 5: Grunwald Północ, Grunwald Południe, Stary Grunwald)</t>
    </r>
  </si>
  <si>
    <r>
      <t xml:space="preserve">Nazwa zadania
</t>
    </r>
    <r>
      <rPr>
        <sz val="10"/>
        <color rgb="FF000000"/>
        <rFont val="Arial"/>
        <family val="2"/>
        <charset val="238"/>
      </rPr>
      <t>Aktywne Naramowice – sport to zdrowie! (rejon 7: Morasko-Radojewo, Naramowice, Umultowo)</t>
    </r>
  </si>
  <si>
    <r>
      <t xml:space="preserve">Nazwa zadania
</t>
    </r>
    <r>
      <rPr>
        <sz val="10"/>
        <color rgb="FF000000"/>
        <rFont val="Arial"/>
        <family val="2"/>
        <charset val="238"/>
      </rPr>
      <t>Poznań Północ na sportowo! (rejon 7: Morasko-Radojewo, Naramowice, Umultowo)</t>
    </r>
  </si>
  <si>
    <r>
      <rPr>
        <b/>
        <sz val="10"/>
        <color rgb="FF000000"/>
        <rFont val="Arial"/>
        <family val="2"/>
        <charset val="238"/>
      </rPr>
      <t>Nazwa zadania</t>
    </r>
    <r>
      <rPr>
        <sz val="10"/>
        <color rgb="FF000000"/>
        <rFont val="Arial"/>
        <family val="2"/>
        <charset val="238"/>
      </rPr>
      <t xml:space="preserve">
 Rataje – mój sportowy azyl (rejon 8: Chartowo, Rataje, Żegrze)</t>
    </r>
  </si>
  <si>
    <r>
      <t xml:space="preserve">Nazwa zadania
</t>
    </r>
    <r>
      <rPr>
        <sz val="10"/>
        <color rgb="FF000000"/>
        <rFont val="Arial"/>
        <family val="2"/>
        <charset val="238"/>
      </rPr>
      <t>Nasz Sportowy Fyrtel – Stare Miasto – aktywnie (rejon 9: Stare Miasto)</t>
    </r>
  </si>
  <si>
    <r>
      <t xml:space="preserve">Nazwa zadania
</t>
    </r>
    <r>
      <rPr>
        <sz val="10"/>
        <color rgb="FF000000"/>
        <rFont val="Arial"/>
        <family val="2"/>
        <charset val="238"/>
      </rPr>
      <t>Nasz Sportowy Fyrtel – sportowe zajęcia dla wszystkich (rejon 10: Świerczewo, Wilda, Zielony Dębiec)</t>
    </r>
  </si>
  <si>
    <r>
      <t xml:space="preserve">Nazwa zadania
</t>
    </r>
    <r>
      <rPr>
        <sz val="10"/>
        <rFont val="Arial"/>
        <family val="2"/>
        <charset val="238"/>
      </rPr>
      <t>Nasz Sportowy Fyrtel – darmowe zajęcia dla mieszkańców (rejon 11: Fabianowo-Kotowo, Górczyn, Junikowo, Kwiatowe, Ławica)</t>
    </r>
    <r>
      <rPr>
        <b/>
        <sz val="9"/>
        <rFont val="Arial"/>
        <family val="2"/>
        <charset val="238"/>
      </rPr>
      <t/>
    </r>
  </si>
  <si>
    <r>
      <t>Nazwa zadania</t>
    </r>
    <r>
      <rPr>
        <sz val="10"/>
        <color rgb="FF000000"/>
        <rFont val="Arial"/>
        <family val="2"/>
        <charset val="238"/>
      </rPr>
      <t xml:space="preserve">
Sportowe wakacje na Grunwaldzie (rejon 5: Grunwald Północ, Grunwald Południe, Stary Grunwald)</t>
    </r>
  </si>
  <si>
    <r>
      <t xml:space="preserve">Nazwa zadania
</t>
    </r>
    <r>
      <rPr>
        <sz val="10"/>
        <color rgb="FF000000"/>
        <rFont val="Arial"/>
        <family val="2"/>
        <charset val="238"/>
      </rPr>
      <t>Wakacje na sportowo – zabawa start (rejon 6: Ogrody, Sołacz, Winiary, Wola)</t>
    </r>
  </si>
  <si>
    <r>
      <t xml:space="preserve">Nazwa zadania
</t>
    </r>
    <r>
      <rPr>
        <sz val="10"/>
        <color rgb="FF000000"/>
        <rFont val="Arial"/>
        <family val="2"/>
        <charset val="238"/>
      </rPr>
      <t>Sportowe półkolonie dla dzieci i młodzieży (rejon 7: Morasko-Radojewo, Naramowice, Umultowo)</t>
    </r>
  </si>
  <si>
    <r>
      <t xml:space="preserve">Nazwa zadania
</t>
    </r>
    <r>
      <rPr>
        <sz val="10"/>
        <color rgb="FF000000"/>
        <rFont val="Arial"/>
        <family val="2"/>
        <charset val="238"/>
      </rPr>
      <t>Piłka nożna dla mieszkańców Rataj (rejon 8: Chartowo, Rataje, Żegrze)</t>
    </r>
  </si>
  <si>
    <r>
      <t xml:space="preserve">Nazwa zadania
</t>
    </r>
    <r>
      <rPr>
        <sz val="10"/>
        <color rgb="FF000000"/>
        <rFont val="Arial"/>
        <family val="2"/>
        <charset val="238"/>
      </rPr>
      <t>Nasz Sportowy Fyrtel zajęcia aktywizujące dzielnice (rejon 2: Kiekrz, Krzyżowniki-Smochowice, Podolany, Strzeszyn)</t>
    </r>
  </si>
  <si>
    <r>
      <t xml:space="preserve">Nazwa zadania
</t>
    </r>
    <r>
      <rPr>
        <sz val="10"/>
        <color rgb="FF000000"/>
        <rFont val="Arial"/>
        <family val="2"/>
        <charset val="238"/>
      </rPr>
      <t>Aktywne Piątkowo – sport to zdrowie! (rejon 3: Piątkowo Północ, Piątkowo)</t>
    </r>
  </si>
  <si>
    <r>
      <t xml:space="preserve">Nazwa zadania
</t>
    </r>
    <r>
      <rPr>
        <sz val="10"/>
        <color rgb="FF000000"/>
        <rFont val="Arial"/>
        <family val="2"/>
        <charset val="238"/>
      </rPr>
      <t>Nasz Sportowy Fyrtel – darmowe zajęcia aktywizujące (rejon 3: Piątkowo Północ, Piątkowo)</t>
    </r>
  </si>
  <si>
    <r>
      <t xml:space="preserve">Nazwa zadania
</t>
    </r>
    <r>
      <rPr>
        <sz val="10"/>
        <color rgb="FF000000"/>
        <rFont val="Arial"/>
        <family val="2"/>
        <charset val="238"/>
      </rPr>
      <t>Aktywne Ogrody – sport to zdrowie! (rejon 6: Ogrody, Sołacz, Winiary, Wola)</t>
    </r>
  </si>
  <si>
    <t>Oddział PTTK Pracowników Kolejowych w Poznaniu</t>
  </si>
  <si>
    <t>Imprezy krajoznawcze w Poznaniu i Wielkopolsce dla mieszkańców Poznania</t>
  </si>
  <si>
    <t>Polskie Towarzystwo Turystyczno-krajoznawcze Oddział Poznański Im. bernarda Chrzanowskiego</t>
  </si>
  <si>
    <t>Imprezy krajoznawcze w Poznaniu i Wielkopolsce dla mieszkańców miasta Poznania</t>
  </si>
  <si>
    <t>Wielkopolskie Stowarzyszenie Turystki i Rekreacji Wodnej Warta</t>
  </si>
  <si>
    <t>Cykl imprez turystyczno-krajoznawczych o charakterze poznawczo-rekreacyjnym w roku 2026</t>
  </si>
  <si>
    <t>Wielkopolskie Towarzystwo Krzewienia Kultury Fizycznej</t>
  </si>
  <si>
    <t>Cykl wycieczek turystyczno – krajoznawczych dla seniorów po Wielkopolsce</t>
  </si>
  <si>
    <t>Stowarzyszenie Wildecka Inicjatywa Lokalna "Wildzianie"</t>
  </si>
  <si>
    <t>Niedzielne spacery wildeckie 2026</t>
  </si>
  <si>
    <t>Stowarzyszenie "Ratajskie Centrum Kultury"</t>
  </si>
  <si>
    <t>Zwiedzamy Poznań i Wielkopolskę - wycieczki turystyczne dla mieszkańców Poznania</t>
  </si>
  <si>
    <t>Stowarzyszenie Edukacyjno-Rozwojowe Si</t>
  </si>
  <si>
    <t>Zwiedzaj i Poznawaj z Nami! Rusz "Si"ę z domu!</t>
  </si>
  <si>
    <t>Fundacja Naturalni</t>
  </si>
  <si>
    <r>
      <rPr>
        <b/>
        <sz val="10"/>
        <color indexed="8"/>
        <rFont val="Arial"/>
        <family val="2"/>
        <charset val="238"/>
      </rPr>
      <t>Nazwa obszaru</t>
    </r>
    <r>
      <rPr>
        <sz val="10"/>
        <color indexed="8"/>
        <rFont val="Arial"/>
        <family val="2"/>
        <charset val="238"/>
      </rPr>
      <t xml:space="preserve"> 
Turystyka i krajoznawstwo</t>
    </r>
  </si>
  <si>
    <r>
      <rPr>
        <b/>
        <sz val="10"/>
        <color indexed="8"/>
        <rFont val="Arial"/>
        <family val="2"/>
        <charset val="238"/>
      </rPr>
      <t>Nazwa zadania</t>
    </r>
    <r>
      <rPr>
        <sz val="10"/>
        <color indexed="8"/>
        <rFont val="Arial"/>
        <family val="2"/>
        <charset val="238"/>
      </rPr>
      <t xml:space="preserve">
Imprezy krajoznawcze w Poznaniu i Wielkopolsce dla mieszkańców miasta Poznania</t>
    </r>
  </si>
  <si>
    <t>KIEKRZ -  SPORTOWY FYRTEL 2026</t>
  </si>
  <si>
    <r>
      <t xml:space="preserve">Nazwa zadania
</t>
    </r>
    <r>
      <rPr>
        <sz val="10"/>
        <color rgb="FF000000"/>
        <rFont val="Arial"/>
        <family val="2"/>
        <charset val="238"/>
      </rPr>
      <t>My też chcemy być fit! (rejon 12: Antoninek-Zieliniec-Kobylepole, Główna, Ostrów Tumski-Śródka-Zawady-Komandoria, Warszawskie-Pomet-Maltańskie)</t>
    </r>
  </si>
  <si>
    <r>
      <t xml:space="preserve">Nazwa zadania
</t>
    </r>
    <r>
      <rPr>
        <sz val="10"/>
        <color rgb="FF000000"/>
        <rFont val="Arial"/>
        <family val="2"/>
        <charset val="238"/>
      </rPr>
      <t>Bezpieczny student, Poznaniak – Łazarskie Centrum Sportu (rejon 13: Jeżyce, św. Łazarz)</t>
    </r>
  </si>
  <si>
    <t>Bezpieczny student - bezpieczny Poznaniak</t>
  </si>
  <si>
    <r>
      <t xml:space="preserve">Nazwa zadania
</t>
    </r>
    <r>
      <rPr>
        <sz val="10"/>
        <color rgb="FF000000"/>
        <rFont val="Arial"/>
        <family val="2"/>
        <charset val="238"/>
      </rPr>
      <t>Wakacje na sportowo – Stare Miasto (rejon 9: Stare Miasto)</t>
    </r>
  </si>
  <si>
    <t>Wakacje na sportowo - Stare Miasto</t>
  </si>
  <si>
    <t>„Młodzież bliżej natury - program survivalowo-outdoorowy”</t>
  </si>
  <si>
    <t>Informacje o ofertach, które otrzymały dotację z budżetu Miasta Poznania</t>
  </si>
  <si>
    <r>
      <t xml:space="preserve">Nazwa zadania
</t>
    </r>
    <r>
      <rPr>
        <sz val="10"/>
        <rFont val="Arial"/>
        <family val="2"/>
        <charset val="238"/>
      </rPr>
      <t>Organizacja imprez sportowych o zasięgu krajowym i lokalnym</t>
    </r>
  </si>
  <si>
    <t>Klub Sportowy "Sobieski"</t>
  </si>
  <si>
    <t>Memoriał Bogdana Brody "Otwarte Mistrzostwa Miasta Poznania 2026/ Turniej z Okazji Dnia Dziecka 2026/ Grand Prix Piątkowa w Zapasach</t>
  </si>
  <si>
    <t>Stowarzyszenie M&amp;F: Judo Masters 2026 - U6-U16</t>
  </si>
  <si>
    <t>STOWARZYSZENIE M&amp;F AKTYWNOŚĆ FIZYCZNA 
I PROFILAKTYKA ZDROWOTNA 
W SPORCIE DZECI I DOROSŁYCH</t>
  </si>
  <si>
    <t>Klub Sportowy Akademickiego Związku Sportowego Akademii Wychowania Fizycznego im. Eugeniusza Piaseckiego</t>
  </si>
  <si>
    <t>Organizacja Turniejów szermierczych; Puchar Polski seniorów - 47 Memoriał Fechmistrza Jana Pieczyńskiego Mistrzostwa Polski Młodzieżowców</t>
  </si>
  <si>
    <t>Organizacja imprez sportowych 
o zasięgu krajowym i lokalnym</t>
  </si>
  <si>
    <t>5.</t>
  </si>
  <si>
    <t>Wielkopolski Związek Tenisowy</t>
  </si>
  <si>
    <t>"Puchar WZT - 105 lat tenisa 
w Poznaniu"</t>
  </si>
  <si>
    <t>6.</t>
  </si>
  <si>
    <t>Wielkopolski Związek Narciarski</t>
  </si>
  <si>
    <t>Organizacja VIII Otwartych Mistrzostw Poznania w Slalomie, XI Zawodów PYRKA w tym Memoriał Igi Powiertowskiej, XI Mistrzostw Wielkopolski w Narciarstwie Alpejskim</t>
  </si>
  <si>
    <t>7.</t>
  </si>
  <si>
    <t>KLUB SPORTOWY 
AKRO FLY</t>
  </si>
  <si>
    <t>PTAK'2026 - realizacja ogólnopolskich zawodów akrobatyki powietrznej 
w Poznaniu</t>
  </si>
  <si>
    <t>8.</t>
  </si>
  <si>
    <t>FUNDACJA SPORTOWA "SUKCES"</t>
  </si>
  <si>
    <t>XXV Ogólnopolski Turniej Tenisowy 
im. Wiesława Gąsiorka 2026</t>
  </si>
  <si>
    <t>9.</t>
  </si>
  <si>
    <t>Okręgowy Związek Judo 
w Poznaniu</t>
  </si>
  <si>
    <t>Cykl imprez sportowych w judo 
w roku 2026</t>
  </si>
  <si>
    <t>10.</t>
  </si>
  <si>
    <t>Klub Sportowy "Posnania"</t>
  </si>
  <si>
    <t>Turniej Rugby dzieci i młodzieży; Grand Prix Poznania w pływaniu; Ergoduathlon</t>
  </si>
  <si>
    <t>11.</t>
  </si>
  <si>
    <t>Poznańskie Towarzystwo Cyklistów</t>
  </si>
  <si>
    <t>12.</t>
  </si>
  <si>
    <t>Fundacja "Krok Do Natury"</t>
  </si>
  <si>
    <t>Grand Prix CITY TRAIL Poznań 2026</t>
  </si>
  <si>
    <t>13.</t>
  </si>
  <si>
    <t>FUNDACJA SPORTOWA "EUFORIA"</t>
  </si>
  <si>
    <t>PUCHAR TENIS10 POZNAŃ 2026</t>
  </si>
  <si>
    <t>14.</t>
  </si>
  <si>
    <t>Klub Żeglarski "Mewa"</t>
  </si>
  <si>
    <t>Otwarte Mistrzostwa Miasta Poznania</t>
  </si>
  <si>
    <t>15.</t>
  </si>
  <si>
    <t>Stowarzyszenie Kultury Fizycznej Red Box</t>
  </si>
  <si>
    <t>SPORTOWO-REKREACYJNA AKTYWIZACJA POZNAŃSKICH DZIECI POPRZEZ UCZESTNICTWO 
W ROZGRYWKACH PIŁKARSKICH: DZIEŃ DZIECKA NA SPORTOWO, JESIENNY FESTIWAL PIŁKARSKI 
I TURNIEJ MIKOŁAJKOWY.</t>
  </si>
  <si>
    <t>16.</t>
  </si>
  <si>
    <t>Organizacja imprezy sportowej 
o zasięgu lokalnym - turniej mikołajkowy Lampart Cup</t>
  </si>
  <si>
    <t>17.</t>
  </si>
  <si>
    <t>Stowarzyszenie Aikido 
Shin Dojo</t>
  </si>
  <si>
    <t>Aikido Active Poznań 2026</t>
  </si>
  <si>
    <t>18.</t>
  </si>
  <si>
    <t>Okręgowy Związek Kręglarski 
w Poznaniu</t>
  </si>
  <si>
    <t>Organizacja zawodów w kręglarstwie sportowym o Puchar Poznania 
w Kręglarstwie Klasycznym</t>
  </si>
  <si>
    <t>19.</t>
  </si>
  <si>
    <t>Wielkopolski Okręgowy Związek Żeglarski</t>
  </si>
  <si>
    <t>Cykl regat "Puchar Żeglarski Miasta Poznania" zakończony finałem Mistrzostw Województwa Wielkopolskiego w poszczególnych klasach żeglarskich</t>
  </si>
  <si>
    <t>20.</t>
  </si>
  <si>
    <t>Wielkopolski Związek Towarzystw Wioślarskich</t>
  </si>
  <si>
    <t>Cykl poznańskich imprez wioślarskich 
w 2026 roku</t>
  </si>
  <si>
    <t>21.</t>
  </si>
  <si>
    <t>MKS Poznań</t>
  </si>
  <si>
    <t>XXXV Młodzieżowy Turniej Piłki Ręcznej</t>
  </si>
  <si>
    <t>22.</t>
  </si>
  <si>
    <t>Klub Uczelniany AZS Uniwersytetu Im. Adama Mickiewicza w Poznaniu</t>
  </si>
  <si>
    <t>Imprezy sportowe KU AZS UAM Poznań 2026</t>
  </si>
  <si>
    <t>23.</t>
  </si>
  <si>
    <t>Klub Sportowy 
Waterpolo Poznań</t>
  </si>
  <si>
    <t>Turniej MMM U13 oraz turniej 
MP U15/U17/U19</t>
  </si>
  <si>
    <t>24.</t>
  </si>
  <si>
    <t>Stowarzyszenie Sportowe "Park Tenisowy Olimpia"</t>
  </si>
  <si>
    <t>Organizacja cyklu turniejów 
Pho3nix Kids Cup 2026</t>
  </si>
  <si>
    <t>25.</t>
  </si>
  <si>
    <t>UKS CASCADE</t>
  </si>
  <si>
    <t>Zawody Łyżwiarstwa figurowego 
V Puchar Poznania 2026</t>
  </si>
  <si>
    <t>26.</t>
  </si>
  <si>
    <t>Wielkopolski Związek Kajakowy</t>
  </si>
  <si>
    <t>Okręgowe Regaty Kajakowe w roku 2026</t>
  </si>
  <si>
    <t>27.</t>
  </si>
  <si>
    <t>Klub Karate Tradycyjnego "Orzeł"</t>
  </si>
  <si>
    <t>Organizacja VII Otwartych Mistrzów Wielkopolski w Karate Tradycyjnym - Poznań 2025</t>
  </si>
  <si>
    <t>28.</t>
  </si>
  <si>
    <t>Stowarzyszenie BREAKING</t>
  </si>
  <si>
    <t>Mistrzostwa Polski w tańcu sportowym Breaking</t>
  </si>
  <si>
    <t>29.</t>
  </si>
  <si>
    <t>Fundacja Wielkopolska Pracownia Pomysłów</t>
  </si>
  <si>
    <t>Mistrzostwa Szkół w Smoczych 
łodziach Dragony 2026</t>
  </si>
  <si>
    <t>30.</t>
  </si>
  <si>
    <t>Klub Sportowy 
Koziołek Poznań</t>
  </si>
  <si>
    <t>Marathon Liga Mistrzów Koziołka 2026</t>
  </si>
  <si>
    <t>31.</t>
  </si>
  <si>
    <t>Klub Sportowy "WARTA"</t>
  </si>
  <si>
    <t>1) Puchar Polski Juniorów we florecie kobiet i mężczyzn 2) Puchar Polski Juniorów Młodszych we florecie kobiet 
i mężczyzn 3) Ogólnopolski Turniej Hokeja Halowego Dzieci U-10 
4) Halowy Turniej Nadziei Olimpijskich Chłopców U-16 5) Mikołajkowe sztafety pływackie 6) "Pierwszy Krok Tenisowy-112 lat Sekcji Tenisowej Klubu Sportowego Warta Poznań"</t>
  </si>
  <si>
    <t>32.</t>
  </si>
  <si>
    <t>Organizacja imprez lokalnych 
i krajowych przez KS Akademia Judo 
w 2026 roku</t>
  </si>
  <si>
    <t>33.</t>
  </si>
  <si>
    <t>Wielkopolski Okręgowy Związek Pływacki - imprezy pływackie</t>
  </si>
  <si>
    <t>34.</t>
  </si>
  <si>
    <t>Stowarzyszenie Wiara Lecha</t>
  </si>
  <si>
    <t>Ośrodek Kibice Razem-Lech Poznań / Turnieje patriotyczne, młodzieżowe, rozgrywki piłkarskie dla kibiców</t>
  </si>
  <si>
    <t>35.</t>
  </si>
  <si>
    <t>Wielkopolski Związek 
Piłki Ręcznej</t>
  </si>
  <si>
    <t>III Memoriał Finał Mistrzostw Wielkopolski Dzieci młodszych 
im. Włodzimira Drygasa i Marka Werle 
o puchar Prezydenta Miasta Poznania</t>
  </si>
  <si>
    <t>36.</t>
  </si>
  <si>
    <t>Stowarzyszenie Klub Bokserski Walczak Poznań</t>
  </si>
  <si>
    <t>Poznańska Liga Bokserska 
cykl 12 turniejów bokserskich</t>
  </si>
  <si>
    <t>37.</t>
  </si>
  <si>
    <t>Poznańskie Towarzystwo Opieki Paliatywnej Oddział 
w Poznaniu</t>
  </si>
  <si>
    <t>Organizacja IX edycji Biegu Motyli</t>
  </si>
  <si>
    <t>38.</t>
  </si>
  <si>
    <t>Fundacja Tenisa Stołowego Dźwiękowego</t>
  </si>
  <si>
    <t>XII Mistrzostwa Polski w Tenisie Stołowym Dźwiękowym</t>
  </si>
  <si>
    <t>39.</t>
  </si>
  <si>
    <t>Organizacja Środowiskowa Akademickiego Związku Sportowego 
w Poznaniu</t>
  </si>
  <si>
    <t>Organizacja imprez sportowych - Organizacja imprez sportowych - Akademickie Mistrzostwa Polski 
w koszykówce mężczyzn - półfinał A, Akademickich Mistrzostw Polski 
w Pływaniu, Turniej Finałowy Akademickich Mistrzostw Polski 
w Tenisie, II Puchar Polski Juniorów 
w szabli, V Memoriał Fechmistrza Leszka Tylkowskiego, Puchar Polski 
w taekwondo olimpijskim, III Turniej 
o Puchar Prezydenta Miasta Poznania</t>
  </si>
  <si>
    <t>40.</t>
  </si>
  <si>
    <t>WIELKOPOLSKI ZWIĄZEK SZACHOWY</t>
  </si>
  <si>
    <t>XXXIII Festiwal Szachowy w Poznaniu 
z okazji 90-lecia Wielkopolskiego Związku Szachowego</t>
  </si>
  <si>
    <t>41.</t>
  </si>
  <si>
    <t>Bagdasarian Boxing Club Poznań</t>
  </si>
  <si>
    <t>IX Turniej Nadziei w Boksie o Puchar Prezydenta Miasta Poznania</t>
  </si>
  <si>
    <t>42.</t>
  </si>
  <si>
    <t>Klub Sportowy "KKS Sporty Walki POZNAŃ"</t>
  </si>
  <si>
    <t>III Memoriał Bokserski im. Piotra Jurczyka</t>
  </si>
  <si>
    <t>43.</t>
  </si>
  <si>
    <t>Wielkopolski Klub Pływania Zimowego Minus</t>
  </si>
  <si>
    <t>V Mistrzostwa Polski w Pływaniu Zimowym Open Water / X Mistrzostw Wielkopolski w Pływaniu Zimowym/ Runda Pucharu Polski ICP 2025 /2026</t>
  </si>
  <si>
    <t>44.</t>
  </si>
  <si>
    <t>MŁODZIEŻOWY KLUB KOSZYKÓWKI "PYRA"</t>
  </si>
  <si>
    <t>CZTERDZIESTY SIÓDMY TURNIEJ KOSZYKÓWKI IM. TADEUSZA DUDZIŃSKIEGO "DZIEŃ DZIECKA 2026"</t>
  </si>
  <si>
    <t>45.</t>
  </si>
  <si>
    <t>Fundacja na Rzecz Integracji Środowiska Akademickiego Jeden Uniwersytet</t>
  </si>
  <si>
    <t>Basket na Wolności</t>
  </si>
  <si>
    <t>46.</t>
  </si>
  <si>
    <t>Fundacja SPOT</t>
  </si>
  <si>
    <t>Wildecki Bieg Śniadaniowy vol. 10</t>
  </si>
  <si>
    <t>47.</t>
  </si>
  <si>
    <t>Stowarzyszenie 
Klub Sportowy ORION</t>
  </si>
  <si>
    <t>Krajowe amatorskie 
turnieje sportowe 2026</t>
  </si>
  <si>
    <t>48.</t>
  </si>
  <si>
    <t>Wielkopolskie Stowarzyszenie Sztuk Walki</t>
  </si>
  <si>
    <t>Organizacja imprez sportowych 
o zasięgu krajowym i lokalnym Wielkopolskiego Stowarzyszenia Sztuk Walki w roku 2026</t>
  </si>
  <si>
    <t>SUMA</t>
  </si>
  <si>
    <t>XX Międzynarodowy Turniej Zapaśniczy - ''Memoriał Józefa Moczyńskiego''</t>
  </si>
  <si>
    <t xml:space="preserve">PSA Poznań Open Challenger Tour $9000 </t>
  </si>
  <si>
    <t xml:space="preserve">
Wielkopolski Okręgowy Związek Rugby</t>
  </si>
  <si>
    <t xml:space="preserve">Międzynarodowe rozgrywki w rugby olimpijskim 7 osobowym    </t>
  </si>
  <si>
    <t>KKS Lech Poznań S.A.</t>
  </si>
  <si>
    <t xml:space="preserve">Międzynarodowy Turniej Piłki Nożnej "Lech Cup U-12 2026" </t>
  </si>
  <si>
    <t xml:space="preserve">   
Polska Federacja Aikido</t>
  </si>
  <si>
    <t xml:space="preserve">Międzynarodowa gala 50-lecia aikido w Polsce </t>
  </si>
  <si>
    <t xml:space="preserve">Stowarzyszenie Sportowe "Park Tenisowy Olimpia" </t>
  </si>
  <si>
    <t>Enea Poznań Open - Międzynarodowy Turniej Tenisa Zawodowego Mężczyzn rangi ATP Challenger</t>
  </si>
  <si>
    <t xml:space="preserve">Wielkopolski Związek Kajakowy </t>
  </si>
  <si>
    <t>Mistrzostwa Świata ICF 2026 w Kajakarstwie Klasycznym i Parakajakarstwie</t>
  </si>
  <si>
    <t>Polski Związek Judo</t>
  </si>
  <si>
    <t>Puchar Europy Juniorów w Judo</t>
  </si>
  <si>
    <t>Europejski Festiwal Szermierki im. Mateusza Witkowskiego – XIX Memoriał Fechtmistrza Jana Nowaka</t>
  </si>
  <si>
    <t>FUNDACJA PLEK CENTRUM SPORTU</t>
  </si>
  <si>
    <t xml:space="preserve">Poznań Polish Padel Open – Międzynarodowe Mistrzostwa w Padlu </t>
  </si>
  <si>
    <t xml:space="preserve"> Klub Sportowy Koziołek Poznań</t>
  </si>
  <si>
    <t>Marathon Cup 2026</t>
  </si>
  <si>
    <t xml:space="preserve"> Klub Sportowy "MOCni Razem"</t>
  </si>
  <si>
    <t>Plaża Wolności Poznań 2026</t>
  </si>
  <si>
    <t xml:space="preserve">Klub Sportowy Akademia Judo </t>
  </si>
  <si>
    <t>XVIII Memoriał Jigoro Kano w Judo-Szansą dla Każdego w Judo</t>
  </si>
  <si>
    <t>Champion Judo Camp 2026</t>
  </si>
  <si>
    <t>Klub Szachowy-"Lech-WSUS Poznań"</t>
  </si>
  <si>
    <t>Poznański Letni Festiwal Szachowy - Memoriał Arcymistrza Włodzimierza Schmidta - Memoriał Mistrza Międzynarodowego Zbigniewa Dody</t>
  </si>
  <si>
    <t>Stowarzyszenie Jeździeckie Baborówko</t>
  </si>
  <si>
    <t>Międzynarodowe Zawody w skokach przez przeszkody PERLAGE CAVALIADA TOUR Poznań 2026</t>
  </si>
  <si>
    <t xml:space="preserve">Organizacja Środowiskowa Akademickiego Związku Sportowego w Poznaniu </t>
  </si>
  <si>
    <t>50 GRAND PRIX WOJCIECHA FIBAKA</t>
  </si>
  <si>
    <t>Organizacja Środowiskowa Akademickiego Związku Sportowego w Poznaniu</t>
  </si>
  <si>
    <t>XXVII MIĘDZYNARODOWE MISTRZOSTWA WIELKOPOLSKI W TENISIE</t>
  </si>
  <si>
    <t xml:space="preserve"> Fundacja Miasta Sportu</t>
  </si>
  <si>
    <t>Gran Fondo Poznań</t>
  </si>
  <si>
    <t>Fundacja UAF</t>
  </si>
  <si>
    <t>Mistrzostwa Europy w Karate Kyokushin w Poznaniu</t>
  </si>
  <si>
    <t>Wielkopolski Związek Brydża Sportowego</t>
  </si>
  <si>
    <t>65. Poznański Kongres Brydżowy</t>
  </si>
  <si>
    <t xml:space="preserve">Imprezy o zasięgu międzynarodowym Wielkopolskiego Stowarzyszenia Sztuk Walki (WSSW) w roku 2026 </t>
  </si>
  <si>
    <r>
      <t xml:space="preserve">Nazwa zadania
</t>
    </r>
    <r>
      <rPr>
        <sz val="10"/>
        <rFont val="Arial"/>
        <family val="2"/>
        <charset val="238"/>
      </rPr>
      <t>Organizacja imprez sportowych o międzynarodowym</t>
    </r>
  </si>
  <si>
    <t>Organizacja cyklu wyścigów Kolarskich czwartków na Torze Poznań oraz organizacja Mistrzostw Polski Mastersów w jeździe indywidualnej na czas oraz w parach na Torze Poznań</t>
  </si>
  <si>
    <t xml:space="preserve">Klub sportowy - 11punkt squash klub </t>
  </si>
  <si>
    <t>Sporządziła: Renata Szymkowiak</t>
  </si>
  <si>
    <r>
      <t xml:space="preserve">Nazwa zadania
</t>
    </r>
    <r>
      <rPr>
        <sz val="10"/>
        <color rgb="FF000000"/>
        <rFont val="Arial"/>
        <family val="2"/>
        <charset val="238"/>
      </rPr>
      <t>Nasz Sportowy Fyrtel – bezpłatne zajęcia aktywizujące (rejon 12: Antoninek-Zieliniec-Kobylepole, Główna, Ostrów Tumski-Śródka-Zawady-Komandoria, 
Warszawskie-Pomet-Maltańskie)</t>
    </r>
  </si>
  <si>
    <t>Załącznik nr 1
do zarządzenia Nr 64/2026/P
z dnia 28.01.2026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</si>
</sst>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_z_ł"/>
  </numFmts>
  <fonts count="15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u/>
      <sz val="11"/>
      <color indexed="12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1" xfId="2" quotePrefix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4" borderId="9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center" vertical="center" wrapText="1"/>
    </xf>
    <xf numFmtId="164" fontId="5" fillId="0" borderId="16" xfId="1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5"/>
  <sheetViews>
    <sheetView tabSelected="1" zoomScaleNormal="100" workbookViewId="0">
      <selection activeCell="E1" sqref="E1:F1"/>
    </sheetView>
  </sheetViews>
  <sheetFormatPr defaultColWidth="9.140625" defaultRowHeight="12.75"/>
  <cols>
    <col min="1" max="1" width="5.140625" style="1" customWidth="1"/>
    <col min="2" max="2" width="34" style="1" customWidth="1"/>
    <col min="3" max="3" width="42.85546875" style="1" customWidth="1"/>
    <col min="4" max="4" width="18.140625" style="1" customWidth="1"/>
    <col min="5" max="5" width="17.5703125" style="1" customWidth="1"/>
    <col min="6" max="6" width="18.85546875" style="1" customWidth="1"/>
    <col min="7" max="16384" width="9.140625" style="1"/>
  </cols>
  <sheetData>
    <row r="1" spans="1:6" ht="59.25" customHeight="1">
      <c r="E1" s="72" t="s">
        <v>285</v>
      </c>
      <c r="F1" s="72"/>
    </row>
    <row r="2" spans="1:6" ht="33.75" customHeight="1">
      <c r="A2" s="62" t="s">
        <v>103</v>
      </c>
      <c r="B2" s="63"/>
      <c r="C2" s="63"/>
      <c r="D2" s="63"/>
      <c r="E2" s="63"/>
      <c r="F2" s="64"/>
    </row>
    <row r="3" spans="1:6" ht="33.75" customHeight="1">
      <c r="A3" s="74" t="s">
        <v>30</v>
      </c>
      <c r="B3" s="75"/>
      <c r="C3" s="75"/>
      <c r="D3" s="75"/>
      <c r="E3" s="75"/>
      <c r="F3" s="76"/>
    </row>
    <row r="4" spans="1:6" ht="36.75" customHeight="1">
      <c r="A4" s="70" t="s">
        <v>31</v>
      </c>
      <c r="B4" s="70"/>
      <c r="C4" s="70"/>
      <c r="D4" s="70"/>
      <c r="E4" s="70"/>
      <c r="F4" s="70"/>
    </row>
    <row r="5" spans="1:6" ht="39.75" customHeight="1">
      <c r="A5" s="6" t="s">
        <v>0</v>
      </c>
      <c r="B5" s="7" t="s">
        <v>22</v>
      </c>
      <c r="C5" s="6" t="s">
        <v>23</v>
      </c>
      <c r="D5" s="6" t="s">
        <v>24</v>
      </c>
      <c r="E5" s="6" t="s">
        <v>25</v>
      </c>
      <c r="F5" s="6" t="s">
        <v>26</v>
      </c>
    </row>
    <row r="6" spans="1:6" ht="37.5" customHeight="1">
      <c r="A6" s="2" t="s">
        <v>1</v>
      </c>
      <c r="B6" s="3" t="s">
        <v>4</v>
      </c>
      <c r="C6" s="3" t="s">
        <v>27</v>
      </c>
      <c r="D6" s="22">
        <v>185000</v>
      </c>
      <c r="E6" s="23">
        <v>25000</v>
      </c>
      <c r="F6" s="23">
        <v>25000</v>
      </c>
    </row>
    <row r="7" spans="1:6" ht="42" customHeight="1">
      <c r="A7" s="2" t="s">
        <v>2</v>
      </c>
      <c r="B7" s="3" t="s">
        <v>5</v>
      </c>
      <c r="C7" s="3" t="s">
        <v>28</v>
      </c>
      <c r="D7" s="22">
        <v>200000</v>
      </c>
      <c r="E7" s="23">
        <v>150000</v>
      </c>
      <c r="F7" s="23">
        <v>150000</v>
      </c>
    </row>
    <row r="8" spans="1:6" ht="38.25" customHeight="1">
      <c r="A8" s="2" t="s">
        <v>3</v>
      </c>
      <c r="B8" s="3" t="s">
        <v>6</v>
      </c>
      <c r="C8" s="3" t="s">
        <v>29</v>
      </c>
      <c r="D8" s="22">
        <v>51250</v>
      </c>
      <c r="E8" s="23">
        <v>25000</v>
      </c>
      <c r="F8" s="23">
        <v>25000</v>
      </c>
    </row>
    <row r="9" spans="1:6" ht="32.25" customHeight="1">
      <c r="A9" s="59" t="s">
        <v>240</v>
      </c>
      <c r="B9" s="71"/>
      <c r="C9" s="71"/>
      <c r="D9" s="24">
        <f>SUM(D6:D8)</f>
        <v>436250</v>
      </c>
      <c r="E9" s="25">
        <f>SUM(E6:E8)</f>
        <v>200000</v>
      </c>
      <c r="F9" s="25">
        <f>SUM(F6:F8)</f>
        <v>200000</v>
      </c>
    </row>
    <row r="10" spans="1:6" ht="42.75" customHeight="1">
      <c r="A10" s="65" t="s">
        <v>62</v>
      </c>
      <c r="B10" s="65"/>
      <c r="C10" s="65"/>
      <c r="D10" s="65"/>
      <c r="E10" s="65"/>
      <c r="F10" s="65"/>
    </row>
    <row r="11" spans="1:6" ht="44.25" customHeight="1">
      <c r="A11" s="2" t="s">
        <v>1</v>
      </c>
      <c r="B11" s="4" t="s">
        <v>8</v>
      </c>
      <c r="C11" s="4" t="s">
        <v>32</v>
      </c>
      <c r="D11" s="23">
        <v>214500</v>
      </c>
      <c r="E11" s="22">
        <v>30000</v>
      </c>
      <c r="F11" s="22">
        <v>30000</v>
      </c>
    </row>
    <row r="12" spans="1:6" ht="66.75" customHeight="1">
      <c r="A12" s="5" t="s">
        <v>2</v>
      </c>
      <c r="B12" s="4" t="s">
        <v>9</v>
      </c>
      <c r="C12" s="4" t="s">
        <v>33</v>
      </c>
      <c r="D12" s="23">
        <v>800000</v>
      </c>
      <c r="E12" s="22">
        <v>770000</v>
      </c>
      <c r="F12" s="22">
        <v>770000</v>
      </c>
    </row>
    <row r="13" spans="1:6" ht="30.75" customHeight="1">
      <c r="A13" s="59" t="s">
        <v>240</v>
      </c>
      <c r="B13" s="71"/>
      <c r="C13" s="71"/>
      <c r="D13" s="24">
        <f>SUM(D11:D12)</f>
        <v>1014500</v>
      </c>
      <c r="E13" s="24">
        <f>SUM(E11:E12)</f>
        <v>800000</v>
      </c>
      <c r="F13" s="24">
        <f>SUM(F11:F12)</f>
        <v>800000</v>
      </c>
    </row>
    <row r="14" spans="1:6" ht="39" customHeight="1">
      <c r="A14" s="65" t="s">
        <v>75</v>
      </c>
      <c r="B14" s="65"/>
      <c r="C14" s="65"/>
      <c r="D14" s="65"/>
      <c r="E14" s="65"/>
      <c r="F14" s="65"/>
    </row>
    <row r="15" spans="1:6" ht="42" customHeight="1">
      <c r="A15" s="2" t="s">
        <v>1</v>
      </c>
      <c r="B15" s="4" t="s">
        <v>11</v>
      </c>
      <c r="C15" s="4" t="s">
        <v>96</v>
      </c>
      <c r="D15" s="23">
        <v>54000</v>
      </c>
      <c r="E15" s="22">
        <v>25000</v>
      </c>
      <c r="F15" s="22">
        <v>25000</v>
      </c>
    </row>
    <row r="16" spans="1:6" ht="53.25" customHeight="1">
      <c r="A16" s="5" t="s">
        <v>2</v>
      </c>
      <c r="B16" s="4" t="s">
        <v>9</v>
      </c>
      <c r="C16" s="4" t="s">
        <v>35</v>
      </c>
      <c r="D16" s="23">
        <v>798000</v>
      </c>
      <c r="E16" s="22">
        <v>773000</v>
      </c>
      <c r="F16" s="22">
        <v>773000</v>
      </c>
    </row>
    <row r="17" spans="1:6" ht="31.5" customHeight="1">
      <c r="A17" s="59" t="s">
        <v>240</v>
      </c>
      <c r="B17" s="71"/>
      <c r="C17" s="71"/>
      <c r="D17" s="24">
        <f>SUM(D15:D16)</f>
        <v>852000</v>
      </c>
      <c r="E17" s="24">
        <f>SUM(E15:E16)</f>
        <v>798000</v>
      </c>
      <c r="F17" s="24">
        <f>SUM(F15:F16)</f>
        <v>798000</v>
      </c>
    </row>
    <row r="18" spans="1:6" ht="42.75" customHeight="1">
      <c r="A18" s="65" t="s">
        <v>76</v>
      </c>
      <c r="B18" s="65"/>
      <c r="C18" s="65"/>
      <c r="D18" s="65"/>
      <c r="E18" s="65"/>
      <c r="F18" s="65"/>
    </row>
    <row r="19" spans="1:6" ht="40.5" customHeight="1">
      <c r="A19" s="2" t="s">
        <v>1</v>
      </c>
      <c r="B19" s="4" t="s">
        <v>21</v>
      </c>
      <c r="C19" s="4" t="s">
        <v>36</v>
      </c>
      <c r="D19" s="23">
        <v>420000</v>
      </c>
      <c r="E19" s="22">
        <v>390000</v>
      </c>
      <c r="F19" s="22">
        <v>390000</v>
      </c>
    </row>
    <row r="20" spans="1:6" ht="30.75" customHeight="1">
      <c r="A20" s="2" t="s">
        <v>2</v>
      </c>
      <c r="B20" s="4" t="s">
        <v>13</v>
      </c>
      <c r="C20" s="4" t="s">
        <v>37</v>
      </c>
      <c r="D20" s="23">
        <v>65000</v>
      </c>
      <c r="E20" s="22">
        <v>30000</v>
      </c>
      <c r="F20" s="22">
        <v>30000</v>
      </c>
    </row>
    <row r="21" spans="1:6" ht="30.75" customHeight="1">
      <c r="A21" s="59" t="s">
        <v>240</v>
      </c>
      <c r="B21" s="71"/>
      <c r="C21" s="71"/>
      <c r="D21" s="24">
        <f>SUM(D19:D20)</f>
        <v>485000</v>
      </c>
      <c r="E21" s="26">
        <f>SUM(E19:E20)</f>
        <v>420000</v>
      </c>
      <c r="F21" s="24">
        <f>SUM(F19:F20)</f>
        <v>420000</v>
      </c>
    </row>
    <row r="22" spans="1:6" ht="37.5" customHeight="1">
      <c r="A22" s="65" t="s">
        <v>77</v>
      </c>
      <c r="B22" s="65"/>
      <c r="C22" s="65"/>
      <c r="D22" s="65"/>
      <c r="E22" s="65"/>
      <c r="F22" s="65"/>
    </row>
    <row r="23" spans="1:6" ht="51.75" customHeight="1">
      <c r="A23" s="2" t="s">
        <v>1</v>
      </c>
      <c r="B23" s="4" t="s">
        <v>9</v>
      </c>
      <c r="C23" s="4" t="s">
        <v>38</v>
      </c>
      <c r="D23" s="23">
        <v>418000</v>
      </c>
      <c r="E23" s="22">
        <v>388000</v>
      </c>
      <c r="F23" s="22">
        <v>388000</v>
      </c>
    </row>
    <row r="24" spans="1:6" ht="45.75" customHeight="1">
      <c r="A24" s="2" t="s">
        <v>2</v>
      </c>
      <c r="B24" s="4" t="s">
        <v>10</v>
      </c>
      <c r="C24" s="4" t="s">
        <v>34</v>
      </c>
      <c r="D24" s="23">
        <v>80000</v>
      </c>
      <c r="E24" s="22">
        <v>30000</v>
      </c>
      <c r="F24" s="22">
        <v>30000</v>
      </c>
    </row>
    <row r="25" spans="1:6" ht="33.75" customHeight="1">
      <c r="A25" s="59" t="s">
        <v>240</v>
      </c>
      <c r="B25" s="71"/>
      <c r="C25" s="71"/>
      <c r="D25" s="24">
        <f>SUM(D23:D24)</f>
        <v>498000</v>
      </c>
      <c r="E25" s="24">
        <f>SUM(E23:E24)</f>
        <v>418000</v>
      </c>
      <c r="F25" s="24">
        <f>SUM(F23:F24)</f>
        <v>418000</v>
      </c>
    </row>
    <row r="26" spans="1:6" ht="36.75" customHeight="1">
      <c r="A26" s="65" t="s">
        <v>63</v>
      </c>
      <c r="B26" s="65"/>
      <c r="C26" s="65"/>
      <c r="D26" s="65"/>
      <c r="E26" s="65"/>
      <c r="F26" s="65"/>
    </row>
    <row r="27" spans="1:6" ht="66.75" customHeight="1">
      <c r="A27" s="66" t="s">
        <v>9</v>
      </c>
      <c r="B27" s="67"/>
      <c r="C27" s="4" t="s">
        <v>39</v>
      </c>
      <c r="D27" s="23">
        <v>799000</v>
      </c>
      <c r="E27" s="23">
        <v>799000</v>
      </c>
      <c r="F27" s="23">
        <v>799000</v>
      </c>
    </row>
    <row r="28" spans="1:6" ht="33.75" customHeight="1">
      <c r="A28" s="65" t="s">
        <v>64</v>
      </c>
      <c r="B28" s="65"/>
      <c r="C28" s="65"/>
      <c r="D28" s="65"/>
      <c r="E28" s="65"/>
      <c r="F28" s="65"/>
    </row>
    <row r="29" spans="1:6" ht="33" customHeight="1">
      <c r="A29" s="2" t="s">
        <v>1</v>
      </c>
      <c r="B29" s="4" t="s">
        <v>14</v>
      </c>
      <c r="C29" s="4" t="s">
        <v>40</v>
      </c>
      <c r="D29" s="23">
        <v>784000</v>
      </c>
      <c r="E29" s="22">
        <v>460000</v>
      </c>
      <c r="F29" s="22">
        <v>460000</v>
      </c>
    </row>
    <row r="30" spans="1:6" ht="45" customHeight="1">
      <c r="A30" s="5" t="s">
        <v>2</v>
      </c>
      <c r="B30" s="4" t="s">
        <v>9</v>
      </c>
      <c r="C30" s="4" t="s">
        <v>41</v>
      </c>
      <c r="D30" s="23">
        <v>784000</v>
      </c>
      <c r="E30" s="22">
        <v>300000</v>
      </c>
      <c r="F30" s="22">
        <v>300000</v>
      </c>
    </row>
    <row r="31" spans="1:6" ht="36" customHeight="1">
      <c r="A31" s="5" t="s">
        <v>3</v>
      </c>
      <c r="B31" s="4" t="s">
        <v>15</v>
      </c>
      <c r="C31" s="4" t="s">
        <v>42</v>
      </c>
      <c r="D31" s="23">
        <v>55000</v>
      </c>
      <c r="E31" s="22">
        <v>24000</v>
      </c>
      <c r="F31" s="22">
        <v>24000</v>
      </c>
    </row>
    <row r="32" spans="1:6" ht="30.75" customHeight="1">
      <c r="A32" s="59" t="s">
        <v>240</v>
      </c>
      <c r="B32" s="71"/>
      <c r="C32" s="71"/>
      <c r="D32" s="24">
        <f>SUM(D29:D31)</f>
        <v>1623000</v>
      </c>
      <c r="E32" s="24">
        <f>SUM(E29:E31)</f>
        <v>784000</v>
      </c>
      <c r="F32" s="24">
        <f>SUM(F29:F31)</f>
        <v>784000</v>
      </c>
    </row>
    <row r="33" spans="1:6" ht="37.5" customHeight="1">
      <c r="A33" s="65" t="s">
        <v>78</v>
      </c>
      <c r="B33" s="65"/>
      <c r="C33" s="65"/>
      <c r="D33" s="65"/>
      <c r="E33" s="65"/>
      <c r="F33" s="65"/>
    </row>
    <row r="34" spans="1:6" ht="41.25" customHeight="1">
      <c r="A34" s="66" t="s">
        <v>21</v>
      </c>
      <c r="B34" s="67"/>
      <c r="C34" s="4" t="s">
        <v>43</v>
      </c>
      <c r="D34" s="23">
        <v>440000</v>
      </c>
      <c r="E34" s="23">
        <v>440000</v>
      </c>
      <c r="F34" s="23">
        <v>440000</v>
      </c>
    </row>
    <row r="35" spans="1:6" ht="36.75" customHeight="1">
      <c r="A35" s="65" t="s">
        <v>65</v>
      </c>
      <c r="B35" s="65"/>
      <c r="C35" s="65"/>
      <c r="D35" s="65"/>
      <c r="E35" s="65"/>
      <c r="F35" s="65"/>
    </row>
    <row r="36" spans="1:6" ht="42" customHeight="1">
      <c r="A36" s="2" t="s">
        <v>1</v>
      </c>
      <c r="B36" s="4" t="s">
        <v>21</v>
      </c>
      <c r="C36" s="4" t="s">
        <v>44</v>
      </c>
      <c r="D36" s="23">
        <v>744000</v>
      </c>
      <c r="E36" s="22">
        <v>694000</v>
      </c>
      <c r="F36" s="22">
        <v>694000</v>
      </c>
    </row>
    <row r="37" spans="1:6" ht="50.25" customHeight="1">
      <c r="A37" s="5" t="s">
        <v>2</v>
      </c>
      <c r="B37" s="4" t="s">
        <v>10</v>
      </c>
      <c r="C37" s="4" t="s">
        <v>34</v>
      </c>
      <c r="D37" s="23">
        <v>139000</v>
      </c>
      <c r="E37" s="22">
        <v>50000</v>
      </c>
      <c r="F37" s="22">
        <v>50000</v>
      </c>
    </row>
    <row r="38" spans="1:6" ht="27.75" customHeight="1">
      <c r="A38" s="59" t="s">
        <v>240</v>
      </c>
      <c r="B38" s="71"/>
      <c r="C38" s="71"/>
      <c r="D38" s="24">
        <f>SUM(D36:D37)</f>
        <v>883000</v>
      </c>
      <c r="E38" s="24">
        <f>SUM(E36:E37)</f>
        <v>744000</v>
      </c>
      <c r="F38" s="24">
        <f>SUM(F36:F37)</f>
        <v>744000</v>
      </c>
    </row>
    <row r="39" spans="1:6" ht="39.75" customHeight="1">
      <c r="A39" s="65" t="s">
        <v>66</v>
      </c>
      <c r="B39" s="65"/>
      <c r="C39" s="65"/>
      <c r="D39" s="65"/>
      <c r="E39" s="65"/>
      <c r="F39" s="65"/>
    </row>
    <row r="40" spans="1:6" ht="39.75" customHeight="1">
      <c r="A40" s="2" t="s">
        <v>1</v>
      </c>
      <c r="B40" s="4" t="s">
        <v>16</v>
      </c>
      <c r="C40" s="4" t="s">
        <v>45</v>
      </c>
      <c r="D40" s="22">
        <v>750000</v>
      </c>
      <c r="E40" s="22">
        <v>720000</v>
      </c>
      <c r="F40" s="22">
        <v>720000</v>
      </c>
    </row>
    <row r="41" spans="1:6" ht="49.5" customHeight="1">
      <c r="A41" s="2" t="s">
        <v>2</v>
      </c>
      <c r="B41" s="4" t="s">
        <v>17</v>
      </c>
      <c r="C41" s="4" t="s">
        <v>46</v>
      </c>
      <c r="D41" s="22">
        <v>67220</v>
      </c>
      <c r="E41" s="22">
        <v>30000</v>
      </c>
      <c r="F41" s="22">
        <v>30000</v>
      </c>
    </row>
    <row r="42" spans="1:6" ht="27.75" customHeight="1">
      <c r="A42" s="59" t="s">
        <v>240</v>
      </c>
      <c r="B42" s="71"/>
      <c r="C42" s="71"/>
      <c r="D42" s="27">
        <f>SUM(D40:D41)</f>
        <v>817220</v>
      </c>
      <c r="E42" s="24">
        <f>SUM(E40:E41)</f>
        <v>750000</v>
      </c>
      <c r="F42" s="24">
        <f>SUM(F40:F41)</f>
        <v>750000</v>
      </c>
    </row>
    <row r="43" spans="1:6" ht="33" customHeight="1">
      <c r="A43" s="73" t="s">
        <v>67</v>
      </c>
      <c r="B43" s="65"/>
      <c r="C43" s="65"/>
      <c r="D43" s="65"/>
      <c r="E43" s="65"/>
      <c r="F43" s="65"/>
    </row>
    <row r="44" spans="1:6" ht="33" customHeight="1">
      <c r="A44" s="2" t="s">
        <v>1</v>
      </c>
      <c r="B44" s="3" t="s">
        <v>13</v>
      </c>
      <c r="C44" s="3" t="s">
        <v>47</v>
      </c>
      <c r="D44" s="22">
        <v>107000</v>
      </c>
      <c r="E44" s="22">
        <v>47000</v>
      </c>
      <c r="F44" s="22">
        <v>47000</v>
      </c>
    </row>
    <row r="45" spans="1:6" ht="36.75" customHeight="1">
      <c r="A45" s="2" t="s">
        <v>2</v>
      </c>
      <c r="B45" s="3" t="s">
        <v>14</v>
      </c>
      <c r="C45" s="3" t="s">
        <v>48</v>
      </c>
      <c r="D45" s="22">
        <v>797000</v>
      </c>
      <c r="E45" s="22">
        <v>720000</v>
      </c>
      <c r="F45" s="22">
        <v>720000</v>
      </c>
    </row>
    <row r="46" spans="1:6" ht="47.25" customHeight="1">
      <c r="A46" s="2" t="s">
        <v>3</v>
      </c>
      <c r="B46" s="3" t="s">
        <v>10</v>
      </c>
      <c r="C46" s="3" t="s">
        <v>34</v>
      </c>
      <c r="D46" s="22">
        <v>80000</v>
      </c>
      <c r="E46" s="22">
        <v>30000</v>
      </c>
      <c r="F46" s="22">
        <v>30000</v>
      </c>
    </row>
    <row r="47" spans="1:6" ht="29.25" customHeight="1">
      <c r="A47" s="59" t="s">
        <v>240</v>
      </c>
      <c r="B47" s="71"/>
      <c r="C47" s="71"/>
      <c r="D47" s="24">
        <f>SUM(D44:D46)</f>
        <v>984000</v>
      </c>
      <c r="E47" s="24">
        <f>SUM(E44:E46)</f>
        <v>797000</v>
      </c>
      <c r="F47" s="24">
        <f>SUM(F44:F46)</f>
        <v>797000</v>
      </c>
    </row>
    <row r="48" spans="1:6" ht="38.25" customHeight="1">
      <c r="A48" s="65" t="s">
        <v>68</v>
      </c>
      <c r="B48" s="65"/>
      <c r="C48" s="65"/>
      <c r="D48" s="65"/>
      <c r="E48" s="65"/>
      <c r="F48" s="65"/>
    </row>
    <row r="49" spans="1:6" ht="48" customHeight="1">
      <c r="A49" s="66" t="s">
        <v>9</v>
      </c>
      <c r="B49" s="67"/>
      <c r="C49" s="4" t="s">
        <v>49</v>
      </c>
      <c r="D49" s="22">
        <v>485000</v>
      </c>
      <c r="E49" s="22">
        <v>485000</v>
      </c>
      <c r="F49" s="22">
        <v>485000</v>
      </c>
    </row>
    <row r="50" spans="1:6" ht="42" customHeight="1">
      <c r="A50" s="65" t="s">
        <v>69</v>
      </c>
      <c r="B50" s="65"/>
      <c r="C50" s="65"/>
      <c r="D50" s="65"/>
      <c r="E50" s="65"/>
      <c r="F50" s="65"/>
    </row>
    <row r="51" spans="1:6" ht="46.5" customHeight="1">
      <c r="A51" s="2" t="s">
        <v>1</v>
      </c>
      <c r="B51" s="3" t="s">
        <v>8</v>
      </c>
      <c r="C51" s="3" t="s">
        <v>50</v>
      </c>
      <c r="D51" s="22">
        <v>254240</v>
      </c>
      <c r="E51" s="22">
        <v>100000</v>
      </c>
      <c r="F51" s="22">
        <v>100000</v>
      </c>
    </row>
    <row r="52" spans="1:6" ht="48.75" customHeight="1">
      <c r="A52" s="2" t="s">
        <v>3</v>
      </c>
      <c r="B52" s="3" t="s">
        <v>9</v>
      </c>
      <c r="C52" s="3" t="s">
        <v>51</v>
      </c>
      <c r="D52" s="22">
        <v>800000</v>
      </c>
      <c r="E52" s="22">
        <v>665000</v>
      </c>
      <c r="F52" s="22">
        <v>665000</v>
      </c>
    </row>
    <row r="53" spans="1:6" ht="35.25" customHeight="1">
      <c r="A53" s="2" t="s">
        <v>7</v>
      </c>
      <c r="B53" s="3" t="s">
        <v>18</v>
      </c>
      <c r="C53" s="3" t="s">
        <v>52</v>
      </c>
      <c r="D53" s="22">
        <v>45000</v>
      </c>
      <c r="E53" s="22">
        <v>35000</v>
      </c>
      <c r="F53" s="22">
        <v>35000</v>
      </c>
    </row>
    <row r="54" spans="1:6" ht="34.5" customHeight="1">
      <c r="A54" s="59" t="s">
        <v>240</v>
      </c>
      <c r="B54" s="71"/>
      <c r="C54" s="71"/>
      <c r="D54" s="24">
        <f>SUM(D51:D53)</f>
        <v>1099240</v>
      </c>
      <c r="E54" s="24">
        <f>SUM(E51:E53)</f>
        <v>800000</v>
      </c>
      <c r="F54" s="24">
        <f>SUM(F51:F53)</f>
        <v>800000</v>
      </c>
    </row>
    <row r="55" spans="1:6" ht="40.5" customHeight="1">
      <c r="A55" s="70" t="s">
        <v>70</v>
      </c>
      <c r="B55" s="70"/>
      <c r="C55" s="70"/>
      <c r="D55" s="70"/>
      <c r="E55" s="70"/>
      <c r="F55" s="70"/>
    </row>
    <row r="56" spans="1:6" ht="59.25" customHeight="1">
      <c r="A56" s="66" t="s">
        <v>9</v>
      </c>
      <c r="B56" s="67"/>
      <c r="C56" s="3" t="s">
        <v>53</v>
      </c>
      <c r="D56" s="22">
        <v>779000</v>
      </c>
      <c r="E56" s="22">
        <v>779000</v>
      </c>
      <c r="F56" s="22">
        <v>779000</v>
      </c>
    </row>
    <row r="57" spans="1:6" ht="35.25" customHeight="1">
      <c r="A57" s="65" t="s">
        <v>97</v>
      </c>
      <c r="B57" s="65"/>
      <c r="C57" s="65"/>
      <c r="D57" s="65"/>
      <c r="E57" s="65"/>
      <c r="F57" s="65"/>
    </row>
    <row r="58" spans="1:6" ht="43.5" customHeight="1">
      <c r="A58" s="66" t="s">
        <v>12</v>
      </c>
      <c r="B58" s="67"/>
      <c r="C58" s="3" t="s">
        <v>54</v>
      </c>
      <c r="D58" s="22">
        <v>699000</v>
      </c>
      <c r="E58" s="22">
        <v>699000</v>
      </c>
      <c r="F58" s="22">
        <v>699000</v>
      </c>
    </row>
    <row r="59" spans="1:6" ht="51" customHeight="1">
      <c r="A59" s="65" t="s">
        <v>284</v>
      </c>
      <c r="B59" s="65"/>
      <c r="C59" s="65"/>
      <c r="D59" s="65"/>
      <c r="E59" s="65"/>
      <c r="F59" s="65"/>
    </row>
    <row r="60" spans="1:6" ht="42" customHeight="1">
      <c r="A60" s="2" t="s">
        <v>1</v>
      </c>
      <c r="B60" s="3" t="s">
        <v>8</v>
      </c>
      <c r="C60" s="3" t="s">
        <v>55</v>
      </c>
      <c r="D60" s="22">
        <v>316560</v>
      </c>
      <c r="E60" s="22">
        <v>100000</v>
      </c>
      <c r="F60" s="22">
        <v>100000</v>
      </c>
    </row>
    <row r="61" spans="1:6" ht="65.25" customHeight="1">
      <c r="A61" s="2" t="s">
        <v>2</v>
      </c>
      <c r="B61" s="3" t="s">
        <v>9</v>
      </c>
      <c r="C61" s="3" t="s">
        <v>56</v>
      </c>
      <c r="D61" s="22">
        <v>799000</v>
      </c>
      <c r="E61" s="22">
        <v>699000</v>
      </c>
      <c r="F61" s="22">
        <v>699000</v>
      </c>
    </row>
    <row r="62" spans="1:6" ht="32.25" customHeight="1">
      <c r="A62" s="59" t="s">
        <v>240</v>
      </c>
      <c r="B62" s="71"/>
      <c r="C62" s="71"/>
      <c r="D62" s="24">
        <f>SUM(D60:D61)</f>
        <v>1115560</v>
      </c>
      <c r="E62" s="24">
        <f>SUM(E60:E61)</f>
        <v>799000</v>
      </c>
      <c r="F62" s="24">
        <f>SUM(F60:F61)</f>
        <v>799000</v>
      </c>
    </row>
    <row r="63" spans="1:6" ht="34.5" customHeight="1">
      <c r="A63" s="65" t="s">
        <v>98</v>
      </c>
      <c r="B63" s="65"/>
      <c r="C63" s="65"/>
      <c r="D63" s="65"/>
      <c r="E63" s="65"/>
      <c r="F63" s="65"/>
    </row>
    <row r="64" spans="1:6" ht="38.25" customHeight="1">
      <c r="A64" s="66" t="s">
        <v>19</v>
      </c>
      <c r="B64" s="67"/>
      <c r="C64" s="3" t="s">
        <v>99</v>
      </c>
      <c r="D64" s="22">
        <v>400000</v>
      </c>
      <c r="E64" s="22">
        <v>400000</v>
      </c>
      <c r="F64" s="10">
        <v>400000</v>
      </c>
    </row>
    <row r="65" spans="1:6" ht="45" customHeight="1">
      <c r="A65" s="68" t="s">
        <v>71</v>
      </c>
      <c r="B65" s="69"/>
      <c r="C65" s="69"/>
      <c r="D65" s="69"/>
      <c r="E65" s="69"/>
      <c r="F65" s="69"/>
    </row>
    <row r="66" spans="1:6" ht="34.5" customHeight="1">
      <c r="A66" s="66" t="s">
        <v>5</v>
      </c>
      <c r="B66" s="67"/>
      <c r="C66" s="3" t="s">
        <v>57</v>
      </c>
      <c r="D66" s="22">
        <v>50000</v>
      </c>
      <c r="E66" s="22">
        <v>50000</v>
      </c>
      <c r="F66" s="22">
        <v>50000</v>
      </c>
    </row>
    <row r="67" spans="1:6" ht="44.25" customHeight="1">
      <c r="A67" s="68" t="s">
        <v>72</v>
      </c>
      <c r="B67" s="69"/>
      <c r="C67" s="69"/>
      <c r="D67" s="69"/>
      <c r="E67" s="69"/>
      <c r="F67" s="69"/>
    </row>
    <row r="68" spans="1:6" ht="33" customHeight="1">
      <c r="A68" s="66" t="s">
        <v>14</v>
      </c>
      <c r="B68" s="67"/>
      <c r="C68" s="3" t="s">
        <v>58</v>
      </c>
      <c r="D68" s="22">
        <v>50000</v>
      </c>
      <c r="E68" s="22">
        <v>50000</v>
      </c>
      <c r="F68" s="22">
        <v>50000</v>
      </c>
    </row>
    <row r="69" spans="1:6" ht="39.75" customHeight="1">
      <c r="A69" s="68" t="s">
        <v>73</v>
      </c>
      <c r="B69" s="69"/>
      <c r="C69" s="69"/>
      <c r="D69" s="69"/>
      <c r="E69" s="69"/>
      <c r="F69" s="69"/>
    </row>
    <row r="70" spans="1:6" ht="44.25" customHeight="1">
      <c r="A70" s="66" t="s">
        <v>20</v>
      </c>
      <c r="B70" s="67"/>
      <c r="C70" s="3" t="s">
        <v>59</v>
      </c>
      <c r="D70" s="22">
        <v>50000</v>
      </c>
      <c r="E70" s="22">
        <v>50000</v>
      </c>
      <c r="F70" s="22">
        <v>50000</v>
      </c>
    </row>
    <row r="71" spans="1:6" ht="42.75" customHeight="1">
      <c r="A71" s="68" t="s">
        <v>74</v>
      </c>
      <c r="B71" s="69"/>
      <c r="C71" s="69"/>
      <c r="D71" s="69"/>
      <c r="E71" s="69"/>
      <c r="F71" s="69"/>
    </row>
    <row r="72" spans="1:6" ht="40.5" customHeight="1">
      <c r="A72" s="2" t="s">
        <v>1</v>
      </c>
      <c r="B72" s="3" t="s">
        <v>5</v>
      </c>
      <c r="C72" s="3" t="s">
        <v>60</v>
      </c>
      <c r="D72" s="22">
        <v>50000</v>
      </c>
      <c r="E72" s="22">
        <v>30000</v>
      </c>
      <c r="F72" s="22">
        <v>30000</v>
      </c>
    </row>
    <row r="73" spans="1:6" ht="46.5" customHeight="1">
      <c r="A73" s="2" t="s">
        <v>2</v>
      </c>
      <c r="B73" s="3" t="s">
        <v>6</v>
      </c>
      <c r="C73" s="3" t="s">
        <v>61</v>
      </c>
      <c r="D73" s="22">
        <v>45710</v>
      </c>
      <c r="E73" s="22">
        <v>20000</v>
      </c>
      <c r="F73" s="22">
        <v>20000</v>
      </c>
    </row>
    <row r="74" spans="1:6" ht="34.5" customHeight="1">
      <c r="A74" s="59" t="s">
        <v>240</v>
      </c>
      <c r="B74" s="71"/>
      <c r="C74" s="71"/>
      <c r="D74" s="24">
        <f>SUM(D72:D73)</f>
        <v>95710</v>
      </c>
      <c r="E74" s="24">
        <f>SUM(E72:E73)</f>
        <v>50000</v>
      </c>
      <c r="F74" s="24">
        <f>SUM(F72:F73)</f>
        <v>50000</v>
      </c>
    </row>
    <row r="75" spans="1:6" ht="38.25" customHeight="1">
      <c r="A75" s="68" t="s">
        <v>100</v>
      </c>
      <c r="B75" s="69"/>
      <c r="C75" s="69"/>
      <c r="D75" s="69"/>
      <c r="E75" s="69"/>
      <c r="F75" s="69"/>
    </row>
    <row r="76" spans="1:6" ht="44.25" customHeight="1">
      <c r="A76" s="66" t="s">
        <v>14</v>
      </c>
      <c r="B76" s="67"/>
      <c r="C76" s="3" t="s">
        <v>101</v>
      </c>
      <c r="D76" s="22">
        <v>50000</v>
      </c>
      <c r="E76" s="22">
        <v>50000</v>
      </c>
      <c r="F76" s="22">
        <v>50000</v>
      </c>
    </row>
    <row r="77" spans="1:6" ht="40.5" customHeight="1">
      <c r="A77" s="57" t="s">
        <v>104</v>
      </c>
      <c r="B77" s="57"/>
      <c r="C77" s="57"/>
      <c r="D77" s="57"/>
      <c r="E77" s="57"/>
      <c r="F77" s="57"/>
    </row>
    <row r="78" spans="1:6" ht="44.25" customHeight="1">
      <c r="A78" s="18" t="s">
        <v>0</v>
      </c>
      <c r="B78" s="19" t="s">
        <v>22</v>
      </c>
      <c r="C78" s="18" t="s">
        <v>23</v>
      </c>
      <c r="D78" s="18" t="s">
        <v>24</v>
      </c>
      <c r="E78" s="18" t="s">
        <v>25</v>
      </c>
      <c r="F78" s="18" t="s">
        <v>26</v>
      </c>
    </row>
    <row r="79" spans="1:6" ht="55.5" customHeight="1">
      <c r="A79" s="8" t="s">
        <v>1</v>
      </c>
      <c r="B79" s="12" t="s">
        <v>105</v>
      </c>
      <c r="C79" s="13" t="s">
        <v>106</v>
      </c>
      <c r="D79" s="28">
        <v>18000</v>
      </c>
      <c r="E79" s="29">
        <v>12000</v>
      </c>
      <c r="F79" s="29">
        <v>12000</v>
      </c>
    </row>
    <row r="80" spans="1:6" ht="54" customHeight="1">
      <c r="A80" s="8" t="s">
        <v>2</v>
      </c>
      <c r="B80" s="14" t="s">
        <v>107</v>
      </c>
      <c r="C80" s="15" t="s">
        <v>108</v>
      </c>
      <c r="D80" s="30">
        <v>22416</v>
      </c>
      <c r="E80" s="31">
        <v>7000</v>
      </c>
      <c r="F80" s="31">
        <v>7000</v>
      </c>
    </row>
    <row r="81" spans="1:6" ht="60.75" customHeight="1">
      <c r="A81" s="8" t="s">
        <v>3</v>
      </c>
      <c r="B81" s="15" t="s">
        <v>109</v>
      </c>
      <c r="C81" s="14" t="s">
        <v>110</v>
      </c>
      <c r="D81" s="30">
        <v>20500</v>
      </c>
      <c r="E81" s="31">
        <v>12000</v>
      </c>
      <c r="F81" s="31">
        <v>12000</v>
      </c>
    </row>
    <row r="82" spans="1:6" ht="39" customHeight="1">
      <c r="A82" s="8" t="s">
        <v>7</v>
      </c>
      <c r="B82" s="15" t="s">
        <v>85</v>
      </c>
      <c r="C82" s="14" t="s">
        <v>111</v>
      </c>
      <c r="D82" s="32">
        <v>108000</v>
      </c>
      <c r="E82" s="31">
        <v>50000</v>
      </c>
      <c r="F82" s="31">
        <v>50000</v>
      </c>
    </row>
    <row r="83" spans="1:6" ht="43.5" customHeight="1">
      <c r="A83" s="8" t="s">
        <v>112</v>
      </c>
      <c r="B83" s="15" t="s">
        <v>113</v>
      </c>
      <c r="C83" s="14" t="s">
        <v>114</v>
      </c>
      <c r="D83" s="33">
        <v>12900</v>
      </c>
      <c r="E83" s="29">
        <v>5000</v>
      </c>
      <c r="F83" s="29">
        <v>5000</v>
      </c>
    </row>
    <row r="84" spans="1:6" ht="61.5" customHeight="1">
      <c r="A84" s="8" t="s">
        <v>115</v>
      </c>
      <c r="B84" s="15" t="s">
        <v>116</v>
      </c>
      <c r="C84" s="14" t="s">
        <v>117</v>
      </c>
      <c r="D84" s="30">
        <v>29600</v>
      </c>
      <c r="E84" s="31">
        <v>5000</v>
      </c>
      <c r="F84" s="31">
        <v>5000</v>
      </c>
    </row>
    <row r="85" spans="1:6" ht="51" customHeight="1">
      <c r="A85" s="8" t="s">
        <v>118</v>
      </c>
      <c r="B85" s="15" t="s">
        <v>119</v>
      </c>
      <c r="C85" s="14" t="s">
        <v>120</v>
      </c>
      <c r="D85" s="34">
        <v>7500</v>
      </c>
      <c r="E85" s="29">
        <v>5000</v>
      </c>
      <c r="F85" s="29">
        <v>5000</v>
      </c>
    </row>
    <row r="86" spans="1:6" ht="37.5" customHeight="1">
      <c r="A86" s="8" t="s">
        <v>121</v>
      </c>
      <c r="B86" s="15" t="s">
        <v>122</v>
      </c>
      <c r="C86" s="14" t="s">
        <v>123</v>
      </c>
      <c r="D86" s="35">
        <v>4000</v>
      </c>
      <c r="E86" s="32">
        <v>2000</v>
      </c>
      <c r="F86" s="32">
        <v>2000</v>
      </c>
    </row>
    <row r="87" spans="1:6" ht="33.75" customHeight="1">
      <c r="A87" s="8" t="s">
        <v>124</v>
      </c>
      <c r="B87" s="15" t="s">
        <v>125</v>
      </c>
      <c r="C87" s="14" t="s">
        <v>126</v>
      </c>
      <c r="D87" s="35">
        <v>28200</v>
      </c>
      <c r="E87" s="29">
        <v>10000</v>
      </c>
      <c r="F87" s="29">
        <v>10000</v>
      </c>
    </row>
    <row r="88" spans="1:6" ht="35.25" customHeight="1">
      <c r="A88" s="8" t="s">
        <v>127</v>
      </c>
      <c r="B88" s="15" t="s">
        <v>128</v>
      </c>
      <c r="C88" s="14" t="s">
        <v>129</v>
      </c>
      <c r="D88" s="35">
        <v>30970</v>
      </c>
      <c r="E88" s="31">
        <v>8000</v>
      </c>
      <c r="F88" s="31">
        <v>8000</v>
      </c>
    </row>
    <row r="89" spans="1:6" ht="77.25" customHeight="1">
      <c r="A89" s="8" t="s">
        <v>130</v>
      </c>
      <c r="B89" s="15" t="s">
        <v>131</v>
      </c>
      <c r="C89" s="14" t="s">
        <v>281</v>
      </c>
      <c r="D89" s="36">
        <v>37600</v>
      </c>
      <c r="E89" s="31">
        <v>27000</v>
      </c>
      <c r="F89" s="31">
        <v>27000</v>
      </c>
    </row>
    <row r="90" spans="1:6" ht="33.75" customHeight="1">
      <c r="A90" s="8" t="s">
        <v>132</v>
      </c>
      <c r="B90" s="15" t="s">
        <v>133</v>
      </c>
      <c r="C90" s="14" t="s">
        <v>134</v>
      </c>
      <c r="D90" s="37">
        <v>36800</v>
      </c>
      <c r="E90" s="29">
        <v>15000</v>
      </c>
      <c r="F90" s="29">
        <v>15000</v>
      </c>
    </row>
    <row r="91" spans="1:6" ht="30.75" customHeight="1">
      <c r="A91" s="8" t="s">
        <v>135</v>
      </c>
      <c r="B91" s="15" t="s">
        <v>136</v>
      </c>
      <c r="C91" s="14" t="s">
        <v>137</v>
      </c>
      <c r="D91" s="38">
        <v>2000</v>
      </c>
      <c r="E91" s="29">
        <v>2000</v>
      </c>
      <c r="F91" s="29">
        <v>2000</v>
      </c>
    </row>
    <row r="92" spans="1:6" ht="30" customHeight="1">
      <c r="A92" s="8" t="s">
        <v>138</v>
      </c>
      <c r="B92" s="15" t="s">
        <v>139</v>
      </c>
      <c r="C92" s="14" t="s">
        <v>140</v>
      </c>
      <c r="D92" s="34">
        <v>11100</v>
      </c>
      <c r="E92" s="29">
        <v>9000</v>
      </c>
      <c r="F92" s="29">
        <v>9000</v>
      </c>
    </row>
    <row r="93" spans="1:6" ht="99.75" customHeight="1">
      <c r="A93" s="8" t="s">
        <v>141</v>
      </c>
      <c r="B93" s="15" t="s">
        <v>142</v>
      </c>
      <c r="C93" s="14" t="s">
        <v>143</v>
      </c>
      <c r="D93" s="39">
        <v>15000</v>
      </c>
      <c r="E93" s="29">
        <v>7000</v>
      </c>
      <c r="F93" s="29">
        <v>7000</v>
      </c>
    </row>
    <row r="94" spans="1:6" ht="48" customHeight="1">
      <c r="A94" s="8" t="s">
        <v>144</v>
      </c>
      <c r="B94" s="15" t="s">
        <v>6</v>
      </c>
      <c r="C94" s="14" t="s">
        <v>145</v>
      </c>
      <c r="D94" s="30">
        <v>15200</v>
      </c>
      <c r="E94" s="29">
        <v>5000</v>
      </c>
      <c r="F94" s="29">
        <v>5000</v>
      </c>
    </row>
    <row r="95" spans="1:6" ht="36.75" customHeight="1">
      <c r="A95" s="8" t="s">
        <v>146</v>
      </c>
      <c r="B95" s="15" t="s">
        <v>147</v>
      </c>
      <c r="C95" s="14" t="s">
        <v>148</v>
      </c>
      <c r="D95" s="30">
        <v>35999</v>
      </c>
      <c r="E95" s="29">
        <v>8000</v>
      </c>
      <c r="F95" s="29">
        <v>8000</v>
      </c>
    </row>
    <row r="96" spans="1:6" ht="52.5" customHeight="1">
      <c r="A96" s="8" t="s">
        <v>149</v>
      </c>
      <c r="B96" s="15" t="s">
        <v>150</v>
      </c>
      <c r="C96" s="15" t="s">
        <v>151</v>
      </c>
      <c r="D96" s="30">
        <v>3000</v>
      </c>
      <c r="E96" s="40">
        <v>3000</v>
      </c>
      <c r="F96" s="40">
        <v>3000</v>
      </c>
    </row>
    <row r="97" spans="1:6" ht="66" customHeight="1">
      <c r="A97" s="8" t="s">
        <v>152</v>
      </c>
      <c r="B97" s="15" t="s">
        <v>153</v>
      </c>
      <c r="C97" s="14" t="s">
        <v>154</v>
      </c>
      <c r="D97" s="30">
        <v>31400</v>
      </c>
      <c r="E97" s="40">
        <v>11000</v>
      </c>
      <c r="F97" s="40">
        <v>11000</v>
      </c>
    </row>
    <row r="98" spans="1:6" ht="39" customHeight="1">
      <c r="A98" s="8" t="s">
        <v>155</v>
      </c>
      <c r="B98" s="15" t="s">
        <v>156</v>
      </c>
      <c r="C98" s="14" t="s">
        <v>157</v>
      </c>
      <c r="D98" s="30">
        <v>27000</v>
      </c>
      <c r="E98" s="40">
        <v>15000</v>
      </c>
      <c r="F98" s="40">
        <v>15000</v>
      </c>
    </row>
    <row r="99" spans="1:6" ht="26.25" customHeight="1">
      <c r="A99" s="8" t="s">
        <v>158</v>
      </c>
      <c r="B99" s="15" t="s">
        <v>159</v>
      </c>
      <c r="C99" s="14" t="s">
        <v>160</v>
      </c>
      <c r="D99" s="30">
        <v>17800</v>
      </c>
      <c r="E99" s="40">
        <v>10000</v>
      </c>
      <c r="F99" s="40">
        <v>10000</v>
      </c>
    </row>
    <row r="100" spans="1:6" ht="41.25" customHeight="1">
      <c r="A100" s="8" t="s">
        <v>161</v>
      </c>
      <c r="B100" s="15" t="s">
        <v>162</v>
      </c>
      <c r="C100" s="14" t="s">
        <v>163</v>
      </c>
      <c r="D100" s="30">
        <v>65600</v>
      </c>
      <c r="E100" s="40">
        <v>30000</v>
      </c>
      <c r="F100" s="40">
        <v>30000</v>
      </c>
    </row>
    <row r="101" spans="1:6" ht="35.25" customHeight="1">
      <c r="A101" s="8" t="s">
        <v>164</v>
      </c>
      <c r="B101" s="15" t="s">
        <v>165</v>
      </c>
      <c r="C101" s="14" t="s">
        <v>166</v>
      </c>
      <c r="D101" s="30">
        <v>24000</v>
      </c>
      <c r="E101" s="40">
        <v>11000</v>
      </c>
      <c r="F101" s="40">
        <v>11000</v>
      </c>
    </row>
    <row r="102" spans="1:6" ht="39" customHeight="1">
      <c r="A102" s="8" t="s">
        <v>167</v>
      </c>
      <c r="B102" s="15" t="s">
        <v>168</v>
      </c>
      <c r="C102" s="14" t="s">
        <v>169</v>
      </c>
      <c r="D102" s="30">
        <v>36950</v>
      </c>
      <c r="E102" s="40">
        <v>25000</v>
      </c>
      <c r="F102" s="40">
        <v>25000</v>
      </c>
    </row>
    <row r="103" spans="1:6" ht="42.75" customHeight="1">
      <c r="A103" s="8" t="s">
        <v>170</v>
      </c>
      <c r="B103" s="15" t="s">
        <v>171</v>
      </c>
      <c r="C103" s="14" t="s">
        <v>172</v>
      </c>
      <c r="D103" s="30">
        <v>41840</v>
      </c>
      <c r="E103" s="40">
        <v>10000</v>
      </c>
      <c r="F103" s="40">
        <v>10000</v>
      </c>
    </row>
    <row r="104" spans="1:6" ht="35.25" customHeight="1">
      <c r="A104" s="8" t="s">
        <v>173</v>
      </c>
      <c r="B104" s="15" t="s">
        <v>174</v>
      </c>
      <c r="C104" s="14" t="s">
        <v>175</v>
      </c>
      <c r="D104" s="30">
        <v>65000</v>
      </c>
      <c r="E104" s="40">
        <v>22000</v>
      </c>
      <c r="F104" s="40">
        <v>22000</v>
      </c>
    </row>
    <row r="105" spans="1:6" ht="42" customHeight="1">
      <c r="A105" s="8" t="s">
        <v>176</v>
      </c>
      <c r="B105" s="15" t="s">
        <v>177</v>
      </c>
      <c r="C105" s="14" t="s">
        <v>178</v>
      </c>
      <c r="D105" s="30">
        <v>17500</v>
      </c>
      <c r="E105" s="40">
        <v>7000</v>
      </c>
      <c r="F105" s="40">
        <v>7000</v>
      </c>
    </row>
    <row r="106" spans="1:6" ht="42" customHeight="1">
      <c r="A106" s="8" t="s">
        <v>179</v>
      </c>
      <c r="B106" s="15" t="s">
        <v>180</v>
      </c>
      <c r="C106" s="14" t="s">
        <v>181</v>
      </c>
      <c r="D106" s="30">
        <v>83850</v>
      </c>
      <c r="E106" s="40">
        <v>20000</v>
      </c>
      <c r="F106" s="40">
        <v>20000</v>
      </c>
    </row>
    <row r="107" spans="1:6" ht="43.5" customHeight="1">
      <c r="A107" s="8" t="s">
        <v>182</v>
      </c>
      <c r="B107" s="15" t="s">
        <v>183</v>
      </c>
      <c r="C107" s="14" t="s">
        <v>184</v>
      </c>
      <c r="D107" s="30">
        <v>10200</v>
      </c>
      <c r="E107" s="40">
        <v>6000</v>
      </c>
      <c r="F107" s="40">
        <v>6000</v>
      </c>
    </row>
    <row r="108" spans="1:6" ht="43.5" customHeight="1">
      <c r="A108" s="8" t="s">
        <v>185</v>
      </c>
      <c r="B108" s="15" t="s">
        <v>186</v>
      </c>
      <c r="C108" s="14" t="s">
        <v>187</v>
      </c>
      <c r="D108" s="30">
        <v>15000</v>
      </c>
      <c r="E108" s="40">
        <v>6000</v>
      </c>
      <c r="F108" s="40">
        <v>6000</v>
      </c>
    </row>
    <row r="109" spans="1:6" ht="114.75">
      <c r="A109" s="8" t="s">
        <v>188</v>
      </c>
      <c r="B109" s="15" t="s">
        <v>189</v>
      </c>
      <c r="C109" s="14" t="s">
        <v>190</v>
      </c>
      <c r="D109" s="30">
        <v>87200</v>
      </c>
      <c r="E109" s="40">
        <v>25000</v>
      </c>
      <c r="F109" s="40">
        <v>25000</v>
      </c>
    </row>
    <row r="110" spans="1:6" ht="47.25" customHeight="1">
      <c r="A110" s="8" t="s">
        <v>191</v>
      </c>
      <c r="B110" s="15" t="s">
        <v>19</v>
      </c>
      <c r="C110" s="14" t="s">
        <v>192</v>
      </c>
      <c r="D110" s="30">
        <v>44000</v>
      </c>
      <c r="E110" s="40">
        <v>5000</v>
      </c>
      <c r="F110" s="40">
        <v>5000</v>
      </c>
    </row>
    <row r="111" spans="1:6" ht="25.5">
      <c r="A111" s="8" t="s">
        <v>193</v>
      </c>
      <c r="B111" s="15" t="s">
        <v>8</v>
      </c>
      <c r="C111" s="14" t="s">
        <v>194</v>
      </c>
      <c r="D111" s="30">
        <v>23000</v>
      </c>
      <c r="E111" s="40">
        <v>13000</v>
      </c>
      <c r="F111" s="40">
        <v>13000</v>
      </c>
    </row>
    <row r="112" spans="1:6" ht="51" customHeight="1">
      <c r="A112" s="8" t="s">
        <v>195</v>
      </c>
      <c r="B112" s="15" t="s">
        <v>196</v>
      </c>
      <c r="C112" s="14" t="s">
        <v>197</v>
      </c>
      <c r="D112" s="30">
        <v>63000</v>
      </c>
      <c r="E112" s="40">
        <v>30000</v>
      </c>
      <c r="F112" s="40">
        <v>30000</v>
      </c>
    </row>
    <row r="113" spans="1:6" ht="69.75" customHeight="1">
      <c r="A113" s="8" t="s">
        <v>198</v>
      </c>
      <c r="B113" s="15" t="s">
        <v>199</v>
      </c>
      <c r="C113" s="14" t="s">
        <v>200</v>
      </c>
      <c r="D113" s="30">
        <v>13800</v>
      </c>
      <c r="E113" s="40">
        <v>7000</v>
      </c>
      <c r="F113" s="40">
        <v>7000</v>
      </c>
    </row>
    <row r="114" spans="1:6" ht="42" customHeight="1">
      <c r="A114" s="8" t="s">
        <v>201</v>
      </c>
      <c r="B114" s="15" t="s">
        <v>202</v>
      </c>
      <c r="C114" s="14" t="s">
        <v>203</v>
      </c>
      <c r="D114" s="30">
        <v>55000</v>
      </c>
      <c r="E114" s="40">
        <v>10000</v>
      </c>
      <c r="F114" s="40">
        <v>10000</v>
      </c>
    </row>
    <row r="115" spans="1:6" ht="48.75" customHeight="1">
      <c r="A115" s="8" t="s">
        <v>204</v>
      </c>
      <c r="B115" s="15" t="s">
        <v>205</v>
      </c>
      <c r="C115" s="14" t="s">
        <v>206</v>
      </c>
      <c r="D115" s="30">
        <v>35640</v>
      </c>
      <c r="E115" s="40">
        <v>15000</v>
      </c>
      <c r="F115" s="40">
        <v>15000</v>
      </c>
    </row>
    <row r="116" spans="1:6" ht="39" customHeight="1">
      <c r="A116" s="8" t="s">
        <v>207</v>
      </c>
      <c r="B116" s="15" t="s">
        <v>208</v>
      </c>
      <c r="C116" s="14" t="s">
        <v>209</v>
      </c>
      <c r="D116" s="30">
        <v>66265</v>
      </c>
      <c r="E116" s="40">
        <v>10000</v>
      </c>
      <c r="F116" s="40">
        <v>10000</v>
      </c>
    </row>
    <row r="117" spans="1:6" ht="166.5" customHeight="1">
      <c r="A117" s="8" t="s">
        <v>210</v>
      </c>
      <c r="B117" s="15" t="s">
        <v>211</v>
      </c>
      <c r="C117" s="14" t="s">
        <v>212</v>
      </c>
      <c r="D117" s="30">
        <v>170200</v>
      </c>
      <c r="E117" s="40">
        <v>104000</v>
      </c>
      <c r="F117" s="40">
        <v>104000</v>
      </c>
    </row>
    <row r="118" spans="1:6" ht="58.5" customHeight="1">
      <c r="A118" s="8" t="s">
        <v>213</v>
      </c>
      <c r="B118" s="15" t="s">
        <v>214</v>
      </c>
      <c r="C118" s="14" t="s">
        <v>215</v>
      </c>
      <c r="D118" s="30">
        <v>13500</v>
      </c>
      <c r="E118" s="40">
        <v>5000</v>
      </c>
      <c r="F118" s="40">
        <v>5000</v>
      </c>
    </row>
    <row r="119" spans="1:6" ht="40.5" customHeight="1">
      <c r="A119" s="8" t="s">
        <v>216</v>
      </c>
      <c r="B119" s="15" t="s">
        <v>217</v>
      </c>
      <c r="C119" s="14" t="s">
        <v>218</v>
      </c>
      <c r="D119" s="30">
        <v>10000</v>
      </c>
      <c r="E119" s="40">
        <v>9000</v>
      </c>
      <c r="F119" s="40">
        <v>9000</v>
      </c>
    </row>
    <row r="120" spans="1:6" ht="38.25" customHeight="1">
      <c r="A120" s="8" t="s">
        <v>219</v>
      </c>
      <c r="B120" s="15" t="s">
        <v>220</v>
      </c>
      <c r="C120" s="14" t="s">
        <v>221</v>
      </c>
      <c r="D120" s="30">
        <v>25500</v>
      </c>
      <c r="E120" s="40">
        <v>15000</v>
      </c>
      <c r="F120" s="40">
        <v>15000</v>
      </c>
    </row>
    <row r="121" spans="1:6" ht="51">
      <c r="A121" s="8" t="s">
        <v>222</v>
      </c>
      <c r="B121" s="15" t="s">
        <v>223</v>
      </c>
      <c r="C121" s="14" t="s">
        <v>224</v>
      </c>
      <c r="D121" s="30">
        <v>17450</v>
      </c>
      <c r="E121" s="40">
        <v>11000</v>
      </c>
      <c r="F121" s="40">
        <v>11000</v>
      </c>
    </row>
    <row r="122" spans="1:6" ht="50.25" customHeight="1">
      <c r="A122" s="8" t="s">
        <v>225</v>
      </c>
      <c r="B122" s="15" t="s">
        <v>226</v>
      </c>
      <c r="C122" s="14" t="s">
        <v>227</v>
      </c>
      <c r="D122" s="30">
        <v>24250</v>
      </c>
      <c r="E122" s="40">
        <v>10000</v>
      </c>
      <c r="F122" s="40">
        <v>10000</v>
      </c>
    </row>
    <row r="123" spans="1:6" ht="38.25">
      <c r="A123" s="8" t="s">
        <v>228</v>
      </c>
      <c r="B123" s="15" t="s">
        <v>229</v>
      </c>
      <c r="C123" s="14" t="s">
        <v>230</v>
      </c>
      <c r="D123" s="30">
        <v>120760</v>
      </c>
      <c r="E123" s="40">
        <v>30000</v>
      </c>
      <c r="F123" s="40">
        <v>30000</v>
      </c>
    </row>
    <row r="124" spans="1:6" ht="32.25" customHeight="1">
      <c r="A124" s="8" t="s">
        <v>231</v>
      </c>
      <c r="B124" s="15" t="s">
        <v>232</v>
      </c>
      <c r="C124" s="14" t="s">
        <v>233</v>
      </c>
      <c r="D124" s="30">
        <v>14600</v>
      </c>
      <c r="E124" s="40">
        <v>6000</v>
      </c>
      <c r="F124" s="40">
        <v>6000</v>
      </c>
    </row>
    <row r="125" spans="1:6" ht="39.75" customHeight="1">
      <c r="A125" s="8" t="s">
        <v>234</v>
      </c>
      <c r="B125" s="15" t="s">
        <v>235</v>
      </c>
      <c r="C125" s="14" t="s">
        <v>236</v>
      </c>
      <c r="D125" s="30">
        <v>33760</v>
      </c>
      <c r="E125" s="40">
        <v>25000</v>
      </c>
      <c r="F125" s="40">
        <v>25000</v>
      </c>
    </row>
    <row r="126" spans="1:6" ht="52.5" customHeight="1">
      <c r="A126" s="11" t="s">
        <v>237</v>
      </c>
      <c r="B126" s="16" t="s">
        <v>238</v>
      </c>
      <c r="C126" s="17" t="s">
        <v>239</v>
      </c>
      <c r="D126" s="38">
        <v>37260</v>
      </c>
      <c r="E126" s="41">
        <v>5000</v>
      </c>
      <c r="F126" s="41">
        <v>5000</v>
      </c>
    </row>
    <row r="127" spans="1:6" ht="30.75" customHeight="1">
      <c r="A127" s="59" t="s">
        <v>240</v>
      </c>
      <c r="B127" s="60"/>
      <c r="C127" s="60"/>
      <c r="D127" s="42">
        <f>SUM(D79:D126)</f>
        <v>1730110</v>
      </c>
      <c r="E127" s="42">
        <f t="shared" ref="E127:F127" si="0">SUM(E79:E126)</f>
        <v>700000</v>
      </c>
      <c r="F127" s="42">
        <f t="shared" si="0"/>
        <v>700000</v>
      </c>
    </row>
    <row r="128" spans="1:6" ht="37.5" customHeight="1">
      <c r="A128" s="57" t="s">
        <v>280</v>
      </c>
      <c r="B128" s="57"/>
      <c r="C128" s="57"/>
      <c r="D128" s="58"/>
      <c r="E128" s="58"/>
      <c r="F128" s="58"/>
    </row>
    <row r="129" spans="1:6" ht="41.25" customHeight="1">
      <c r="A129" s="8" t="s">
        <v>1</v>
      </c>
      <c r="B129" s="12" t="s">
        <v>105</v>
      </c>
      <c r="C129" s="13" t="s">
        <v>241</v>
      </c>
      <c r="D129" s="43">
        <v>9000</v>
      </c>
      <c r="E129" s="44">
        <v>8000</v>
      </c>
      <c r="F129" s="44">
        <v>8000</v>
      </c>
    </row>
    <row r="130" spans="1:6" ht="36.75" customHeight="1">
      <c r="A130" s="8" t="s">
        <v>2</v>
      </c>
      <c r="B130" s="20" t="s">
        <v>282</v>
      </c>
      <c r="C130" s="21" t="s">
        <v>242</v>
      </c>
      <c r="D130" s="45">
        <v>139333</v>
      </c>
      <c r="E130" s="46">
        <v>30000</v>
      </c>
      <c r="F130" s="46">
        <v>30000</v>
      </c>
    </row>
    <row r="131" spans="1:6" ht="45.75" customHeight="1">
      <c r="A131" s="8" t="s">
        <v>3</v>
      </c>
      <c r="B131" s="15" t="s">
        <v>243</v>
      </c>
      <c r="C131" s="14" t="s">
        <v>244</v>
      </c>
      <c r="D131" s="45">
        <v>39590</v>
      </c>
      <c r="E131" s="46">
        <v>12000</v>
      </c>
      <c r="F131" s="46">
        <v>12000</v>
      </c>
    </row>
    <row r="132" spans="1:6" ht="43.5" customHeight="1">
      <c r="A132" s="8" t="s">
        <v>7</v>
      </c>
      <c r="B132" s="15" t="s">
        <v>245</v>
      </c>
      <c r="C132" s="14" t="s">
        <v>246</v>
      </c>
      <c r="D132" s="47">
        <v>40000</v>
      </c>
      <c r="E132" s="46">
        <v>15000</v>
      </c>
      <c r="F132" s="46">
        <v>15000</v>
      </c>
    </row>
    <row r="133" spans="1:6" ht="39.75" customHeight="1">
      <c r="A133" s="8" t="s">
        <v>112</v>
      </c>
      <c r="B133" s="15" t="s">
        <v>247</v>
      </c>
      <c r="C133" s="14" t="s">
        <v>248</v>
      </c>
      <c r="D133" s="48">
        <v>120000</v>
      </c>
      <c r="E133" s="44">
        <v>90000</v>
      </c>
      <c r="F133" s="44">
        <v>90000</v>
      </c>
    </row>
    <row r="134" spans="1:6" ht="57.75" customHeight="1">
      <c r="A134" s="8" t="s">
        <v>115</v>
      </c>
      <c r="B134" s="15" t="s">
        <v>249</v>
      </c>
      <c r="C134" s="14" t="s">
        <v>250</v>
      </c>
      <c r="D134" s="45">
        <v>436000</v>
      </c>
      <c r="E134" s="46">
        <v>350000</v>
      </c>
      <c r="F134" s="46">
        <v>350000</v>
      </c>
    </row>
    <row r="135" spans="1:6" ht="45" customHeight="1">
      <c r="A135" s="8" t="s">
        <v>118</v>
      </c>
      <c r="B135" s="15" t="s">
        <v>251</v>
      </c>
      <c r="C135" s="14" t="s">
        <v>252</v>
      </c>
      <c r="D135" s="48">
        <v>1500000</v>
      </c>
      <c r="E135" s="44">
        <v>1000000</v>
      </c>
      <c r="F135" s="44">
        <v>1000000</v>
      </c>
    </row>
    <row r="136" spans="1:6" ht="31.5" customHeight="1">
      <c r="A136" s="8" t="s">
        <v>121</v>
      </c>
      <c r="B136" s="15" t="s">
        <v>253</v>
      </c>
      <c r="C136" s="14" t="s">
        <v>254</v>
      </c>
      <c r="D136" s="49">
        <v>90000</v>
      </c>
      <c r="E136" s="46">
        <v>25000</v>
      </c>
      <c r="F136" s="46">
        <v>25000</v>
      </c>
    </row>
    <row r="137" spans="1:6" ht="58.5" customHeight="1">
      <c r="A137" s="8" t="s">
        <v>124</v>
      </c>
      <c r="B137" s="15" t="s">
        <v>189</v>
      </c>
      <c r="C137" s="14" t="s">
        <v>255</v>
      </c>
      <c r="D137" s="48">
        <v>34000</v>
      </c>
      <c r="E137" s="44">
        <v>20000</v>
      </c>
      <c r="F137" s="44">
        <v>20000</v>
      </c>
    </row>
    <row r="138" spans="1:6" ht="45" customHeight="1">
      <c r="A138" s="8" t="s">
        <v>127</v>
      </c>
      <c r="B138" s="15" t="s">
        <v>256</v>
      </c>
      <c r="C138" s="14" t="s">
        <v>257</v>
      </c>
      <c r="D138" s="50">
        <v>86900</v>
      </c>
      <c r="E138" s="46">
        <v>15000</v>
      </c>
      <c r="F138" s="46">
        <v>15000</v>
      </c>
    </row>
    <row r="139" spans="1:6" ht="36" customHeight="1">
      <c r="A139" s="8" t="s">
        <v>130</v>
      </c>
      <c r="B139" s="15" t="s">
        <v>258</v>
      </c>
      <c r="C139" s="14" t="s">
        <v>259</v>
      </c>
      <c r="D139" s="50">
        <v>20000</v>
      </c>
      <c r="E139" s="46">
        <v>10000</v>
      </c>
      <c r="F139" s="46">
        <v>10000</v>
      </c>
    </row>
    <row r="140" spans="1:6" ht="36" customHeight="1">
      <c r="A140" s="8" t="s">
        <v>132</v>
      </c>
      <c r="B140" s="15" t="s">
        <v>260</v>
      </c>
      <c r="C140" s="14" t="s">
        <v>261</v>
      </c>
      <c r="D140" s="51">
        <v>131220</v>
      </c>
      <c r="E140" s="44">
        <v>100000</v>
      </c>
      <c r="F140" s="44">
        <v>100000</v>
      </c>
    </row>
    <row r="141" spans="1:6" ht="45" customHeight="1">
      <c r="A141" s="8" t="s">
        <v>135</v>
      </c>
      <c r="B141" s="15" t="s">
        <v>262</v>
      </c>
      <c r="C141" s="14" t="s">
        <v>263</v>
      </c>
      <c r="D141" s="50">
        <v>20000</v>
      </c>
      <c r="E141" s="44">
        <v>18000</v>
      </c>
      <c r="F141" s="44">
        <v>18000</v>
      </c>
    </row>
    <row r="142" spans="1:6" ht="27" customHeight="1">
      <c r="A142" s="8" t="s">
        <v>138</v>
      </c>
      <c r="B142" s="15" t="s">
        <v>262</v>
      </c>
      <c r="C142" s="14" t="s">
        <v>264</v>
      </c>
      <c r="D142" s="51">
        <v>66000</v>
      </c>
      <c r="E142" s="44">
        <v>30000</v>
      </c>
      <c r="F142" s="44">
        <v>30000</v>
      </c>
    </row>
    <row r="143" spans="1:6" ht="54.75" customHeight="1">
      <c r="A143" s="8" t="s">
        <v>141</v>
      </c>
      <c r="B143" s="15" t="s">
        <v>265</v>
      </c>
      <c r="C143" s="14" t="s">
        <v>266</v>
      </c>
      <c r="D143" s="52">
        <v>42920</v>
      </c>
      <c r="E143" s="44">
        <v>25000</v>
      </c>
      <c r="F143" s="44">
        <v>25000</v>
      </c>
    </row>
    <row r="144" spans="1:6" ht="51" customHeight="1">
      <c r="A144" s="8" t="s">
        <v>144</v>
      </c>
      <c r="B144" s="15" t="s">
        <v>267</v>
      </c>
      <c r="C144" s="14" t="s">
        <v>268</v>
      </c>
      <c r="D144" s="45">
        <v>250000</v>
      </c>
      <c r="E144" s="44">
        <v>120000</v>
      </c>
      <c r="F144" s="44">
        <v>120000</v>
      </c>
    </row>
    <row r="145" spans="1:6" ht="53.25" customHeight="1">
      <c r="A145" s="8" t="s">
        <v>146</v>
      </c>
      <c r="B145" s="15" t="s">
        <v>269</v>
      </c>
      <c r="C145" s="14" t="s">
        <v>270</v>
      </c>
      <c r="D145" s="48">
        <v>20000</v>
      </c>
      <c r="E145" s="44">
        <v>10000</v>
      </c>
      <c r="F145" s="44">
        <v>10000</v>
      </c>
    </row>
    <row r="146" spans="1:6" ht="49.5" customHeight="1">
      <c r="A146" s="8" t="s">
        <v>149</v>
      </c>
      <c r="B146" s="15" t="s">
        <v>271</v>
      </c>
      <c r="C146" s="15" t="s">
        <v>272</v>
      </c>
      <c r="D146" s="48">
        <v>40000</v>
      </c>
      <c r="E146" s="45">
        <v>20000</v>
      </c>
      <c r="F146" s="45">
        <v>20000</v>
      </c>
    </row>
    <row r="147" spans="1:6" ht="33.75" customHeight="1">
      <c r="A147" s="8" t="s">
        <v>152</v>
      </c>
      <c r="B147" s="15" t="s">
        <v>273</v>
      </c>
      <c r="C147" s="14" t="s">
        <v>274</v>
      </c>
      <c r="D147" s="45">
        <v>245000</v>
      </c>
      <c r="E147" s="44">
        <v>200000</v>
      </c>
      <c r="F147" s="44">
        <v>200000</v>
      </c>
    </row>
    <row r="148" spans="1:6" ht="39" customHeight="1">
      <c r="A148" s="8" t="s">
        <v>155</v>
      </c>
      <c r="B148" s="15" t="s">
        <v>275</v>
      </c>
      <c r="C148" s="14" t="s">
        <v>276</v>
      </c>
      <c r="D148" s="45">
        <v>71999</v>
      </c>
      <c r="E148" s="44">
        <v>20000</v>
      </c>
      <c r="F148" s="44">
        <v>20000</v>
      </c>
    </row>
    <row r="149" spans="1:6" ht="39" customHeight="1">
      <c r="A149" s="8" t="s">
        <v>158</v>
      </c>
      <c r="B149" s="15" t="s">
        <v>277</v>
      </c>
      <c r="C149" s="14" t="s">
        <v>278</v>
      </c>
      <c r="D149" s="45">
        <v>80000</v>
      </c>
      <c r="E149" s="44">
        <v>20000</v>
      </c>
      <c r="F149" s="44">
        <v>20000</v>
      </c>
    </row>
    <row r="150" spans="1:6" ht="54.75" customHeight="1">
      <c r="A150" s="8" t="s">
        <v>161</v>
      </c>
      <c r="B150" s="15" t="s">
        <v>238</v>
      </c>
      <c r="C150" s="14" t="s">
        <v>279</v>
      </c>
      <c r="D150" s="45">
        <v>10000</v>
      </c>
      <c r="E150" s="44">
        <v>8000</v>
      </c>
      <c r="F150" s="44">
        <v>8000</v>
      </c>
    </row>
    <row r="151" spans="1:6" ht="29.25" customHeight="1">
      <c r="A151" s="59" t="s">
        <v>240</v>
      </c>
      <c r="B151" s="60"/>
      <c r="C151" s="60"/>
      <c r="D151" s="53">
        <f>SUM(D129:D150)</f>
        <v>3491962</v>
      </c>
      <c r="E151" s="53">
        <f>SUM(E129:E150)</f>
        <v>2146000</v>
      </c>
      <c r="F151" s="53">
        <f>SUM(F129:F150)</f>
        <v>2146000</v>
      </c>
    </row>
    <row r="152" spans="1:6" ht="36" customHeight="1">
      <c r="A152" s="61" t="s">
        <v>94</v>
      </c>
      <c r="B152" s="61"/>
      <c r="C152" s="61"/>
      <c r="D152" s="61"/>
      <c r="E152" s="61"/>
      <c r="F152" s="61"/>
    </row>
    <row r="153" spans="1:6" ht="34.5" customHeight="1">
      <c r="A153" s="61" t="s">
        <v>95</v>
      </c>
      <c r="B153" s="61"/>
      <c r="C153" s="61"/>
      <c r="D153" s="61"/>
      <c r="E153" s="61"/>
      <c r="F153" s="61"/>
    </row>
    <row r="154" spans="1:6" ht="49.5" customHeight="1">
      <c r="A154" s="9">
        <v>1</v>
      </c>
      <c r="B154" s="3" t="s">
        <v>79</v>
      </c>
      <c r="C154" s="3" t="s">
        <v>80</v>
      </c>
      <c r="D154" s="23">
        <v>4000</v>
      </c>
      <c r="E154" s="54">
        <v>4000</v>
      </c>
      <c r="F154" s="54">
        <v>4000</v>
      </c>
    </row>
    <row r="155" spans="1:6" ht="48" customHeight="1">
      <c r="A155" s="9">
        <v>2</v>
      </c>
      <c r="B155" s="3" t="s">
        <v>81</v>
      </c>
      <c r="C155" s="3" t="s">
        <v>82</v>
      </c>
      <c r="D155" s="23">
        <v>43000</v>
      </c>
      <c r="E155" s="54">
        <v>43000</v>
      </c>
      <c r="F155" s="54">
        <v>43000</v>
      </c>
    </row>
    <row r="156" spans="1:6" ht="42" customHeight="1">
      <c r="A156" s="9">
        <v>3</v>
      </c>
      <c r="B156" s="3" t="s">
        <v>83</v>
      </c>
      <c r="C156" s="3" t="s">
        <v>84</v>
      </c>
      <c r="D156" s="23">
        <v>20000</v>
      </c>
      <c r="E156" s="54">
        <v>20000</v>
      </c>
      <c r="F156" s="54">
        <v>20000</v>
      </c>
    </row>
    <row r="157" spans="1:6" ht="40.5" customHeight="1">
      <c r="A157" s="9">
        <v>4</v>
      </c>
      <c r="B157" s="3" t="s">
        <v>85</v>
      </c>
      <c r="C157" s="3" t="s">
        <v>86</v>
      </c>
      <c r="D157" s="23">
        <v>11590</v>
      </c>
      <c r="E157" s="54">
        <v>10000</v>
      </c>
      <c r="F157" s="54">
        <v>10000</v>
      </c>
    </row>
    <row r="158" spans="1:6" ht="36.75" customHeight="1">
      <c r="A158" s="9">
        <v>5</v>
      </c>
      <c r="B158" s="3" t="s">
        <v>87</v>
      </c>
      <c r="C158" s="3" t="s">
        <v>88</v>
      </c>
      <c r="D158" s="23">
        <v>5150</v>
      </c>
      <c r="E158" s="54">
        <v>5000</v>
      </c>
      <c r="F158" s="54">
        <v>5000</v>
      </c>
    </row>
    <row r="159" spans="1:6" ht="44.25" customHeight="1">
      <c r="A159" s="9">
        <v>6</v>
      </c>
      <c r="B159" s="3" t="s">
        <v>89</v>
      </c>
      <c r="C159" s="3" t="s">
        <v>90</v>
      </c>
      <c r="D159" s="23">
        <v>33940</v>
      </c>
      <c r="E159" s="54">
        <v>10000</v>
      </c>
      <c r="F159" s="54">
        <v>10000</v>
      </c>
    </row>
    <row r="160" spans="1:6" ht="36.75" customHeight="1">
      <c r="A160" s="9">
        <v>7</v>
      </c>
      <c r="B160" s="3" t="s">
        <v>91</v>
      </c>
      <c r="C160" s="3" t="s">
        <v>92</v>
      </c>
      <c r="D160" s="23">
        <v>17500</v>
      </c>
      <c r="E160" s="54">
        <v>5000</v>
      </c>
      <c r="F160" s="54">
        <v>5000</v>
      </c>
    </row>
    <row r="161" spans="1:6" ht="40.5" customHeight="1">
      <c r="A161" s="9">
        <v>8</v>
      </c>
      <c r="B161" s="3" t="s">
        <v>93</v>
      </c>
      <c r="C161" s="3" t="s">
        <v>102</v>
      </c>
      <c r="D161" s="23">
        <v>43236</v>
      </c>
      <c r="E161" s="54">
        <v>18000</v>
      </c>
      <c r="F161" s="54">
        <v>18000</v>
      </c>
    </row>
    <row r="162" spans="1:6" ht="33" customHeight="1">
      <c r="A162" s="59" t="s">
        <v>240</v>
      </c>
      <c r="B162" s="60"/>
      <c r="C162" s="60"/>
      <c r="D162" s="55">
        <f>SUM(D154:D161)</f>
        <v>178416</v>
      </c>
      <c r="E162" s="55">
        <f>SUM(E154:E161)</f>
        <v>115000</v>
      </c>
      <c r="F162" s="56">
        <f>SUM(F154:F161)</f>
        <v>115000</v>
      </c>
    </row>
    <row r="165" spans="1:6">
      <c r="B165" s="1" t="s">
        <v>283</v>
      </c>
    </row>
  </sheetData>
  <mergeCells count="54">
    <mergeCell ref="A77:F77"/>
    <mergeCell ref="A64:B64"/>
    <mergeCell ref="A66:B66"/>
    <mergeCell ref="A69:F69"/>
    <mergeCell ref="A68:B68"/>
    <mergeCell ref="A70:B70"/>
    <mergeCell ref="A76:B76"/>
    <mergeCell ref="A71:F71"/>
    <mergeCell ref="A74:C74"/>
    <mergeCell ref="A75:F75"/>
    <mergeCell ref="E1:F1"/>
    <mergeCell ref="A50:F50"/>
    <mergeCell ref="A48:F48"/>
    <mergeCell ref="A43:F43"/>
    <mergeCell ref="A9:C9"/>
    <mergeCell ref="A13:C13"/>
    <mergeCell ref="A17:C17"/>
    <mergeCell ref="A14:F14"/>
    <mergeCell ref="A10:F10"/>
    <mergeCell ref="A32:C32"/>
    <mergeCell ref="A42:C42"/>
    <mergeCell ref="A47:C47"/>
    <mergeCell ref="A35:F35"/>
    <mergeCell ref="A33:F33"/>
    <mergeCell ref="A38:C38"/>
    <mergeCell ref="A3:F3"/>
    <mergeCell ref="A55:F55"/>
    <mergeCell ref="A63:F63"/>
    <mergeCell ref="A59:F59"/>
    <mergeCell ref="A57:F57"/>
    <mergeCell ref="A62:C62"/>
    <mergeCell ref="A56:B56"/>
    <mergeCell ref="A58:B58"/>
    <mergeCell ref="A2:F2"/>
    <mergeCell ref="A127:C127"/>
    <mergeCell ref="A39:F39"/>
    <mergeCell ref="A27:B27"/>
    <mergeCell ref="A34:B34"/>
    <mergeCell ref="A49:B49"/>
    <mergeCell ref="A67:F67"/>
    <mergeCell ref="A65:F65"/>
    <mergeCell ref="A4:F4"/>
    <mergeCell ref="A28:F28"/>
    <mergeCell ref="A26:F26"/>
    <mergeCell ref="A18:F18"/>
    <mergeCell ref="A22:F22"/>
    <mergeCell ref="A21:C21"/>
    <mergeCell ref="A25:C25"/>
    <mergeCell ref="A54:C54"/>
    <mergeCell ref="A128:F128"/>
    <mergeCell ref="A151:C151"/>
    <mergeCell ref="A152:F152"/>
    <mergeCell ref="A153:F153"/>
    <mergeCell ref="A162:C162"/>
  </mergeCells>
  <printOptions horizontalCentered="1" verticalCentered="1"/>
  <pageMargins left="0" right="0" top="0.31496062992125984" bottom="0.11811023622047245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Szymkowiak</dc:creator>
  <cp:lastModifiedBy>Iwona Kubicka</cp:lastModifiedBy>
  <cp:lastPrinted>2026-01-23T13:32:53Z</cp:lastPrinted>
  <dcterms:created xsi:type="dcterms:W3CDTF">2025-01-15T09:01:07Z</dcterms:created>
  <dcterms:modified xsi:type="dcterms:W3CDTF">2026-01-28T11:47:15Z</dcterms:modified>
</cp:coreProperties>
</file>