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iwokub\Desktop\moje projekty\"/>
    </mc:Choice>
  </mc:AlternateContent>
  <xr:revisionPtr revIDLastSave="0" documentId="13_ncr:1_{B2A59849-52BA-44B5-8433-0B506A7547A4}" xr6:coauthVersionLast="36" xr6:coauthVersionMax="36" xr10:uidLastSave="{00000000-0000-0000-0000-000000000000}"/>
  <bookViews>
    <workbookView xWindow="270" yWindow="540" windowWidth="20100" windowHeight="736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E31" i="1" l="1"/>
  <c r="D31" i="1"/>
  <c r="C31" i="1"/>
  <c r="E23" i="1"/>
  <c r="D23" i="1"/>
  <c r="C23" i="1"/>
  <c r="E14" i="1"/>
  <c r="D14" i="1"/>
  <c r="C14" i="1"/>
  <c r="E7" i="1"/>
  <c r="D7" i="1"/>
</calcChain>
</file>

<file path=xl/sharedStrings.xml><?xml version="1.0" encoding="utf-8"?>
<sst xmlns="http://schemas.openxmlformats.org/spreadsheetml/2006/main" count="57" uniqueCount="31">
  <si>
    <t>Informacja o ofertach, które otrzymały dotację z budżetu Miasta Poznania</t>
  </si>
  <si>
    <r>
      <rPr>
        <b/>
        <sz val="10"/>
        <color theme="1"/>
        <rFont val="Arial"/>
      </rPr>
      <t xml:space="preserve">Nazwa obszaru: 
</t>
    </r>
    <r>
      <rPr>
        <sz val="10"/>
        <color theme="1"/>
        <rFont val="Arial"/>
      </rPr>
      <t>Nauka, szkolnictwo wyższe, edukacja, oświata i wychowanie</t>
    </r>
  </si>
  <si>
    <r>
      <rPr>
        <b/>
        <sz val="10"/>
        <color theme="1"/>
        <rFont val="Arial"/>
      </rPr>
      <t>Nazwa zadania:</t>
    </r>
    <r>
      <rPr>
        <sz val="10"/>
        <color theme="1"/>
        <rFont val="Arial"/>
      </rPr>
      <t xml:space="preserve"> 
Działania edukacyjne promujące szkolnictwo zawodowe</t>
    </r>
  </si>
  <si>
    <t>Lp.</t>
  </si>
  <si>
    <t>Tytuł oferty / oferent</t>
  </si>
  <si>
    <t>Kwota wnioskowana</t>
  </si>
  <si>
    <t>Kwota proponowana</t>
  </si>
  <si>
    <t>Kwota dofinansowania</t>
  </si>
  <si>
    <t>Średnia uzyskanych punktów</t>
  </si>
  <si>
    <t>1.</t>
  </si>
  <si>
    <t>Zainspiruj się zawodem! Edycja II /
Stowarzyszenie Inspiracja-Aktywacja</t>
  </si>
  <si>
    <t>Suma:</t>
  </si>
  <si>
    <r>
      <rPr>
        <b/>
        <sz val="10"/>
        <color theme="1"/>
        <rFont val="Arial"/>
      </rPr>
      <t xml:space="preserve">Nazwa zadania: </t>
    </r>
    <r>
      <rPr>
        <sz val="10"/>
        <color theme="1"/>
        <rFont val="Arial"/>
      </rPr>
      <t xml:space="preserve">
Doskonalenie kompetencji kadry pedagogicznej</t>
    </r>
  </si>
  <si>
    <t>Rescue Lab - ratując innych, ratuję siebie - szkolenia dla kadry pedagogicznej z zakresu udzielania I pomocy przedmedycznej / 
Grupa Operacyjna Ratownictwa Wodnego</t>
  </si>
  <si>
    <t>2.</t>
  </si>
  <si>
    <t>„Bezpieczne i nowoczesne metody prowadzenia zajęć taneczno-akrobatycznych dla dzieci – program szkoleniowy dla instruktorów” / Fundacja ERP- edukacja, rozwój, pasja</t>
  </si>
  <si>
    <r>
      <rPr>
        <b/>
        <sz val="10"/>
        <color theme="1"/>
        <rFont val="Arial"/>
      </rPr>
      <t>Nazwa zadania:</t>
    </r>
    <r>
      <rPr>
        <sz val="10"/>
        <color theme="1"/>
        <rFont val="Arial"/>
      </rPr>
      <t xml:space="preserve"> 
Rozwijanie zainteresowań i pasji z uwzględnieniem edukacji lokalnej i regionalnej; kształtowanie postaw obywatelskich </t>
    </r>
  </si>
  <si>
    <t xml:space="preserve">2. </t>
  </si>
  <si>
    <t>3.</t>
  </si>
  <si>
    <t xml:space="preserve">NA SZAGE, TEJ - SPACERY SZLAKIEM GWARY POZNAŃSKIEJ / Fundacja Wspierania Kreatywnej Edukacji, Rozwoju i Rewitalizacji "KREAKTYWATOR"
</t>
  </si>
  <si>
    <t>4.</t>
  </si>
  <si>
    <r>
      <rPr>
        <b/>
        <sz val="10"/>
        <color theme="1"/>
        <rFont val="Arial"/>
      </rPr>
      <t>Nazwa zadania:</t>
    </r>
    <r>
      <rPr>
        <sz val="10"/>
        <color theme="1"/>
        <rFont val="Arial"/>
      </rPr>
      <t xml:space="preserve"> 
Działania edukacyjne o charakterze profilaktycznym, w tym postaw prozdrowotnych, zwiększające świadomość ekologiczną w obszarze zrównoważonego rozwoju, kształtujące społeczne kompetencje przyszłości </t>
    </r>
  </si>
  <si>
    <t>Przyjazna szkoła. Edukacja, profilaktyka i rozwijanie kompetencji przyszłości / Terenowy Komitet Ochrony Praw Dziecka w Poznaniu</t>
  </si>
  <si>
    <t>Warsztaty rozwojowe dla dzieci, młodzieży i rodziców / Ratajskie Centrum Kultury</t>
  </si>
  <si>
    <t>Cyberbezpieczni w Poznaniu 3.0. / FUNDACJA LEXCULTURA</t>
  </si>
  <si>
    <t>Sporządziła: Dagmara Walczak</t>
  </si>
  <si>
    <t>Poznań, 27 stycznia 2026 roku</t>
  </si>
  <si>
    <t>Dzieciaki Wodniaki - wodna przygoda z Just4Fit (Rozwijanie zainteresowań i pasji oraz upowszechnianie wiedzy) / Fundacja Just4Fit</t>
  </si>
  <si>
    <t>DziałaMY! Program rozwoju edukacji obywatelskiej w Poznaniu / Stowarzyszenie Centrum Rozwoju Edukacji Obywatelskiej CREO</t>
  </si>
  <si>
    <t>"Wiem coś więcej o Poznaniu”. Cykl Warsztatów Historyczno-Krajoznawczych dla Dzieci i Młodzieży - Edycja Jubileuszowa 2026 (Rodzaj zadania publicznego: Rozwijanie zainteresowań i pasji z uwzględnieniem edukacji lokalnej i regionalnej; kształtowanie postaw obywatelskich) / Towarzystwo Miłośników Miasta Poznania im. Cyryla Ratajskiego</t>
  </si>
  <si>
    <t>Załącznik nr 1
do zarządzenia Nr 87/2026/P
z dnia 10.02.2026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</si>
</sst>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/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5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80" zoomScaleNormal="80" workbookViewId="0">
      <selection sqref="A1:F1"/>
    </sheetView>
  </sheetViews>
  <sheetFormatPr defaultColWidth="12.5703125" defaultRowHeight="15" customHeight="1" x14ac:dyDescent="0.2"/>
  <cols>
    <col min="1" max="1" width="4.140625" customWidth="1"/>
    <col min="2" max="2" width="49.140625" style="21" customWidth="1"/>
    <col min="3" max="3" width="23" customWidth="1"/>
    <col min="4" max="4" width="25.140625" customWidth="1"/>
    <col min="5" max="5" width="23.7109375" customWidth="1"/>
    <col min="6" max="6" width="25.5703125" customWidth="1"/>
    <col min="7" max="26" width="8" customWidth="1"/>
  </cols>
  <sheetData>
    <row r="1" spans="1:6" ht="51.75" customHeight="1" x14ac:dyDescent="0.2">
      <c r="A1" s="22" t="s">
        <v>30</v>
      </c>
      <c r="B1" s="23"/>
      <c r="C1" s="23"/>
      <c r="D1" s="23"/>
      <c r="E1" s="23"/>
      <c r="F1" s="23"/>
    </row>
    <row r="2" spans="1:6" ht="28.5" customHeight="1" x14ac:dyDescent="0.2">
      <c r="A2" s="24" t="s">
        <v>0</v>
      </c>
      <c r="B2" s="25"/>
      <c r="C2" s="25"/>
      <c r="D2" s="25"/>
      <c r="E2" s="25"/>
      <c r="F2" s="26"/>
    </row>
    <row r="3" spans="1:6" ht="35.25" customHeight="1" x14ac:dyDescent="0.2">
      <c r="A3" s="27" t="s">
        <v>1</v>
      </c>
      <c r="B3" s="25"/>
      <c r="C3" s="25"/>
      <c r="D3" s="25"/>
      <c r="E3" s="25"/>
      <c r="F3" s="26"/>
    </row>
    <row r="4" spans="1:6" ht="45" customHeight="1" x14ac:dyDescent="0.2">
      <c r="A4" s="27" t="s">
        <v>2</v>
      </c>
      <c r="B4" s="25"/>
      <c r="C4" s="25"/>
      <c r="D4" s="25"/>
      <c r="E4" s="25"/>
      <c r="F4" s="26"/>
    </row>
    <row r="5" spans="1:6" ht="39" customHeight="1" x14ac:dyDescent="0.2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</row>
    <row r="6" spans="1:6" ht="54" customHeight="1" x14ac:dyDescent="0.2">
      <c r="A6" s="4" t="s">
        <v>9</v>
      </c>
      <c r="B6" s="5" t="s">
        <v>10</v>
      </c>
      <c r="C6" s="6">
        <v>30000</v>
      </c>
      <c r="D6" s="6">
        <v>30000</v>
      </c>
      <c r="E6" s="6">
        <v>30000</v>
      </c>
      <c r="F6" s="7">
        <v>88.5</v>
      </c>
    </row>
    <row r="7" spans="1:6" ht="20.25" customHeight="1" x14ac:dyDescent="0.2">
      <c r="A7" s="28" t="s">
        <v>11</v>
      </c>
      <c r="B7" s="26"/>
      <c r="C7" s="8">
        <v>30000</v>
      </c>
      <c r="D7" s="9">
        <f t="shared" ref="D7:E7" si="0">SUM(D6)</f>
        <v>30000</v>
      </c>
      <c r="E7" s="9">
        <f t="shared" si="0"/>
        <v>30000</v>
      </c>
      <c r="F7" s="10"/>
    </row>
    <row r="8" spans="1:6" ht="15.75" customHeight="1" x14ac:dyDescent="0.2">
      <c r="A8" s="11"/>
      <c r="B8" s="11"/>
      <c r="C8" s="12"/>
      <c r="D8" s="12"/>
      <c r="E8" s="12"/>
      <c r="F8" s="10"/>
    </row>
    <row r="9" spans="1:6" ht="15" customHeight="1" x14ac:dyDescent="0.2">
      <c r="A9" s="11"/>
      <c r="B9" s="11"/>
      <c r="C9" s="12"/>
      <c r="D9" s="12"/>
      <c r="E9" s="12"/>
      <c r="F9" s="10"/>
    </row>
    <row r="10" spans="1:6" ht="39.75" customHeight="1" x14ac:dyDescent="0.2">
      <c r="A10" s="3"/>
      <c r="B10" s="31" t="s">
        <v>12</v>
      </c>
      <c r="C10" s="25"/>
      <c r="D10" s="25"/>
      <c r="E10" s="25"/>
      <c r="F10" s="26"/>
    </row>
    <row r="11" spans="1:6" ht="30" customHeight="1" x14ac:dyDescent="0.2">
      <c r="A11" s="1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" t="s">
        <v>8</v>
      </c>
    </row>
    <row r="12" spans="1:6" ht="60.75" customHeight="1" x14ac:dyDescent="0.2">
      <c r="A12" s="4" t="s">
        <v>9</v>
      </c>
      <c r="B12" s="13" t="s">
        <v>13</v>
      </c>
      <c r="C12" s="14">
        <v>21900</v>
      </c>
      <c r="D12" s="15">
        <v>21900</v>
      </c>
      <c r="E12" s="15">
        <v>21900</v>
      </c>
      <c r="F12" s="16">
        <v>79.75</v>
      </c>
    </row>
    <row r="13" spans="1:6" ht="72" customHeight="1" x14ac:dyDescent="0.2">
      <c r="A13" s="4" t="s">
        <v>14</v>
      </c>
      <c r="B13" s="13" t="s">
        <v>15</v>
      </c>
      <c r="C13" s="17">
        <v>10750</v>
      </c>
      <c r="D13" s="15">
        <v>8100</v>
      </c>
      <c r="E13" s="15">
        <v>8100</v>
      </c>
      <c r="F13" s="16">
        <v>66.75</v>
      </c>
    </row>
    <row r="14" spans="1:6" ht="27" customHeight="1" x14ac:dyDescent="0.2">
      <c r="A14" s="28" t="s">
        <v>11</v>
      </c>
      <c r="B14" s="26"/>
      <c r="C14" s="8">
        <f t="shared" ref="C14:E14" si="1">SUM(C12:C13)</f>
        <v>32650</v>
      </c>
      <c r="D14" s="9">
        <f t="shared" si="1"/>
        <v>30000</v>
      </c>
      <c r="E14" s="9">
        <f t="shared" si="1"/>
        <v>30000</v>
      </c>
      <c r="F14" s="10"/>
    </row>
    <row r="15" spans="1:6" ht="12.75" customHeight="1" x14ac:dyDescent="0.2"/>
    <row r="16" spans="1:6" ht="12.75" customHeight="1" x14ac:dyDescent="0.2"/>
    <row r="17" spans="1:6" ht="35.25" customHeight="1" x14ac:dyDescent="0.2">
      <c r="A17" s="27" t="s">
        <v>16</v>
      </c>
      <c r="B17" s="25"/>
      <c r="C17" s="25"/>
      <c r="D17" s="25"/>
      <c r="E17" s="25"/>
      <c r="F17" s="26"/>
    </row>
    <row r="18" spans="1:6" ht="25.5" customHeight="1" x14ac:dyDescent="0.2">
      <c r="A18" s="1" t="s">
        <v>3</v>
      </c>
      <c r="B18" s="2" t="s">
        <v>4</v>
      </c>
      <c r="C18" s="2" t="s">
        <v>5</v>
      </c>
      <c r="D18" s="2" t="s">
        <v>6</v>
      </c>
      <c r="E18" s="2" t="s">
        <v>7</v>
      </c>
      <c r="F18" s="3" t="s">
        <v>8</v>
      </c>
    </row>
    <row r="19" spans="1:6" ht="70.5" customHeight="1" x14ac:dyDescent="0.2">
      <c r="A19" s="4" t="s">
        <v>9</v>
      </c>
      <c r="B19" s="18" t="s">
        <v>28</v>
      </c>
      <c r="C19" s="15">
        <v>36770</v>
      </c>
      <c r="D19" s="15">
        <v>36770</v>
      </c>
      <c r="E19" s="15">
        <v>36770</v>
      </c>
      <c r="F19" s="16">
        <v>87.25</v>
      </c>
    </row>
    <row r="20" spans="1:6" ht="65.25" customHeight="1" x14ac:dyDescent="0.2">
      <c r="A20" s="4" t="s">
        <v>17</v>
      </c>
      <c r="B20" s="18" t="s">
        <v>27</v>
      </c>
      <c r="C20" s="14">
        <v>15000</v>
      </c>
      <c r="D20" s="14">
        <v>15000</v>
      </c>
      <c r="E20" s="14">
        <v>15000</v>
      </c>
      <c r="F20" s="16">
        <v>86.75</v>
      </c>
    </row>
    <row r="21" spans="1:6" ht="62.25" customHeight="1" x14ac:dyDescent="0.2">
      <c r="A21" s="4" t="s">
        <v>18</v>
      </c>
      <c r="B21" s="18" t="s">
        <v>19</v>
      </c>
      <c r="C21" s="14">
        <v>30000</v>
      </c>
      <c r="D21" s="14">
        <v>30000</v>
      </c>
      <c r="E21" s="14">
        <v>30000</v>
      </c>
      <c r="F21" s="16">
        <v>76.25</v>
      </c>
    </row>
    <row r="22" spans="1:6" ht="130.5" customHeight="1" x14ac:dyDescent="0.2">
      <c r="A22" s="4" t="s">
        <v>20</v>
      </c>
      <c r="B22" s="18" t="s">
        <v>29</v>
      </c>
      <c r="C22" s="14">
        <v>25580</v>
      </c>
      <c r="D22" s="14">
        <v>25580</v>
      </c>
      <c r="E22" s="14">
        <v>25580</v>
      </c>
      <c r="F22" s="16">
        <v>71.25</v>
      </c>
    </row>
    <row r="23" spans="1:6" ht="19.5" customHeight="1" x14ac:dyDescent="0.2">
      <c r="A23" s="28" t="s">
        <v>11</v>
      </c>
      <c r="B23" s="26"/>
      <c r="C23" s="8">
        <f t="shared" ref="C23:D23" si="2">SUM(SUM(C19:C22))</f>
        <v>107350</v>
      </c>
      <c r="D23" s="9">
        <f t="shared" si="2"/>
        <v>107350</v>
      </c>
      <c r="E23" s="9">
        <f>SUM(E19:E22)</f>
        <v>107350</v>
      </c>
      <c r="F23" s="10"/>
    </row>
    <row r="24" spans="1:6" ht="12.75" customHeight="1" x14ac:dyDescent="0.2"/>
    <row r="25" spans="1:6" ht="12.75" customHeight="1" x14ac:dyDescent="0.2"/>
    <row r="26" spans="1:6" ht="40.5" customHeight="1" x14ac:dyDescent="0.2">
      <c r="A26" s="27" t="s">
        <v>21</v>
      </c>
      <c r="B26" s="25"/>
      <c r="C26" s="25"/>
      <c r="D26" s="25"/>
      <c r="E26" s="25"/>
      <c r="F26" s="26"/>
    </row>
    <row r="27" spans="1:6" ht="25.5" customHeight="1" x14ac:dyDescent="0.2">
      <c r="A27" s="1" t="s">
        <v>3</v>
      </c>
      <c r="B27" s="2" t="s">
        <v>4</v>
      </c>
      <c r="C27" s="2" t="s">
        <v>5</v>
      </c>
      <c r="D27" s="2" t="s">
        <v>6</v>
      </c>
      <c r="E27" s="2" t="s">
        <v>7</v>
      </c>
      <c r="F27" s="3" t="s">
        <v>8</v>
      </c>
    </row>
    <row r="28" spans="1:6" ht="48.75" customHeight="1" x14ac:dyDescent="0.2">
      <c r="A28" s="4" t="s">
        <v>9</v>
      </c>
      <c r="B28" s="18" t="s">
        <v>22</v>
      </c>
      <c r="C28" s="14">
        <v>25200</v>
      </c>
      <c r="D28" s="14">
        <v>25200</v>
      </c>
      <c r="E28" s="14">
        <v>25200</v>
      </c>
      <c r="F28" s="16">
        <v>94.75</v>
      </c>
    </row>
    <row r="29" spans="1:6" ht="32.25" customHeight="1" x14ac:dyDescent="0.2">
      <c r="A29" s="4" t="s">
        <v>14</v>
      </c>
      <c r="B29" s="18" t="s">
        <v>23</v>
      </c>
      <c r="C29" s="14">
        <v>34800</v>
      </c>
      <c r="D29" s="14">
        <v>34800</v>
      </c>
      <c r="E29" s="14">
        <v>34800</v>
      </c>
      <c r="F29" s="16">
        <v>92.5</v>
      </c>
    </row>
    <row r="30" spans="1:6" ht="29.25" customHeight="1" x14ac:dyDescent="0.2">
      <c r="A30" s="4" t="s">
        <v>18</v>
      </c>
      <c r="B30" s="18" t="s">
        <v>24</v>
      </c>
      <c r="C30" s="14">
        <v>34000</v>
      </c>
      <c r="D30" s="15">
        <v>20000</v>
      </c>
      <c r="E30" s="15">
        <v>20000</v>
      </c>
      <c r="F30" s="16">
        <v>86.5</v>
      </c>
    </row>
    <row r="31" spans="1:6" ht="18.75" customHeight="1" x14ac:dyDescent="0.2">
      <c r="A31" s="28" t="s">
        <v>11</v>
      </c>
      <c r="B31" s="26"/>
      <c r="C31" s="8">
        <f t="shared" ref="C31:E31" si="3">SUM(C28:C30)</f>
        <v>94000</v>
      </c>
      <c r="D31" s="9">
        <f t="shared" si="3"/>
        <v>80000</v>
      </c>
      <c r="E31" s="19">
        <f t="shared" si="3"/>
        <v>80000</v>
      </c>
      <c r="F31" s="10"/>
    </row>
    <row r="32" spans="1:6" ht="12.75" customHeight="1" x14ac:dyDescent="0.2"/>
    <row r="33" spans="2:5" ht="12.75" customHeight="1" x14ac:dyDescent="0.2"/>
    <row r="34" spans="2:5" ht="12.75" customHeight="1" x14ac:dyDescent="0.2">
      <c r="B34" s="20" t="s">
        <v>26</v>
      </c>
      <c r="C34" s="29" t="s">
        <v>25</v>
      </c>
      <c r="D34" s="30"/>
      <c r="E34" s="30"/>
    </row>
    <row r="35" spans="2:5" ht="12.75" customHeight="1" x14ac:dyDescent="0.2"/>
    <row r="36" spans="2:5" ht="12.75" customHeight="1" x14ac:dyDescent="0.2"/>
    <row r="37" spans="2:5" ht="12.75" customHeight="1" x14ac:dyDescent="0.2"/>
    <row r="38" spans="2:5" ht="12.75" customHeight="1" x14ac:dyDescent="0.2"/>
    <row r="39" spans="2:5" ht="12.75" customHeight="1" x14ac:dyDescent="0.2"/>
    <row r="40" spans="2:5" ht="12.75" customHeight="1" x14ac:dyDescent="0.2"/>
    <row r="41" spans="2:5" ht="12.75" customHeight="1" x14ac:dyDescent="0.2"/>
    <row r="42" spans="2:5" ht="12.75" customHeight="1" x14ac:dyDescent="0.2"/>
    <row r="43" spans="2:5" ht="12.75" customHeight="1" x14ac:dyDescent="0.2"/>
    <row r="44" spans="2:5" ht="12.75" customHeight="1" x14ac:dyDescent="0.2"/>
    <row r="45" spans="2:5" ht="12.75" customHeight="1" x14ac:dyDescent="0.2"/>
    <row r="46" spans="2:5" ht="12.75" customHeight="1" x14ac:dyDescent="0.2"/>
    <row r="47" spans="2:5" ht="12.75" customHeight="1" x14ac:dyDescent="0.2"/>
    <row r="48" spans="2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23:B23"/>
    <mergeCell ref="A31:B31"/>
    <mergeCell ref="A26:F26"/>
    <mergeCell ref="C34:E34"/>
    <mergeCell ref="B10:F10"/>
    <mergeCell ref="A17:F17"/>
    <mergeCell ref="A14:B14"/>
    <mergeCell ref="A1:F1"/>
    <mergeCell ref="A2:F2"/>
    <mergeCell ref="A3:F3"/>
    <mergeCell ref="A4:F4"/>
    <mergeCell ref="A7:B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Iwona Kubicka</cp:lastModifiedBy>
  <dcterms:created xsi:type="dcterms:W3CDTF">2026-02-01T16:31:17Z</dcterms:created>
  <dcterms:modified xsi:type="dcterms:W3CDTF">2026-02-10T13:44:19Z</dcterms:modified>
</cp:coreProperties>
</file>