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Młodzieżowe Centra Sportu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<sst xmlns="http://schemas.openxmlformats.org/spreadsheetml/2006/main" count="100" uniqueCount="100">
  <si>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Preliminarz wydatków Miasta Poznania</t>
  </si>
  <si>
    <t>PREZYDENTA MIASTA POZNANIA</t>
  </si>
  <si>
    <t>2007 07.Upowszechnianie kultury fizycznej i sportu</t>
  </si>
  <si>
    <t>2007 (64) 07.05 Całoroczne zajęcia sportowe w poznańskich klubach w ramach Młodzieżowych Centrów Sportu dla młodzieży uzdolnionej sportowo, objętej systemem współzawodnictwa sportowego.</t>
  </si>
  <si>
    <t>LP</t>
  </si>
  <si>
    <t>Numer KSAT</t>
  </si>
  <si>
    <t>Wnioskodawca</t>
  </si>
  <si>
    <t>Projekt</t>
  </si>
  <si>
    <t>Koszt całkowity</t>
  </si>
  <si>
    <t>Kwota wnioskowana</t>
  </si>
  <si>
    <t>Udział % kwoty wnioskowanej</t>
  </si>
  <si>
    <t xml:space="preserve">Opinia komisji(zł) </t>
  </si>
  <si>
    <t>Kwota przyznanej dotacji (zł)</t>
  </si>
  <si>
    <t>00719/2006</t>
  </si>
  <si>
    <t>KLUB SPORTOWY AKADEMICKIEGO ZWIĄZKU SPORTOWEGO AKADEMII WYCHOWANIA FIZYCZNEGO</t>
  </si>
  <si>
    <t>00766/2006</t>
  </si>
  <si>
    <t>KLUB SPORTOWY "BUDOWLANI"</t>
  </si>
  <si>
    <t>CAŁOROCZNE ZAJĘCIA SPORTOWE W TENISIE STOŁOWYM W RAMACH MŁODZIEŻOWEGO CENTRUM SPORTU PRZY  KS. BUDOWLANI P-Ń DLA MŁODZIEŻY UZDOLNIONEJ SPORTOWO...
Termin realizacji projektu: 2007
liczba beneficjentów: 10</t>
  </si>
  <si>
    <t>00810/2006</t>
  </si>
  <si>
    <t>KLUB SPORTOWY "ENERGETYK"</t>
  </si>
  <si>
    <t>01049/2006</t>
  </si>
  <si>
    <t>KLUB SPORTOWY JUNIOR BOKS</t>
  </si>
  <si>
    <t>00665/2006</t>
  </si>
  <si>
    <t>KLUB SPORTOWY LEŚNIK</t>
  </si>
  <si>
    <t>CAŁOROCZNE ZAJĘCIA ŁUCZNICZE W RAMACH MŁODZIEŻOWYCH CENTRÓW SPORTU DLA MŁ. UZDOLNIONEJ SPORTOWO OBJĘTEJ SYSTEMEM WSPÓŁZAWODNICTWA SPORTOWEGO
Termin realizacji projektu: 2007
liczba beneficjentów: 60</t>
  </si>
  <si>
    <t>00722/2006</t>
  </si>
  <si>
    <t>KLUB SPORTOWY POCZTOWIEC</t>
  </si>
  <si>
    <t>MŁODZIEŻOWE CENTRUM SPORTU
Termin realizacji projektu: 2007
liczba beneficjentów: 120</t>
  </si>
  <si>
    <t>00530/2006</t>
  </si>
  <si>
    <t>KLUB SPORTOWY "SOBIESKI"</t>
  </si>
  <si>
    <t>MŁODZIEŻOWE CENTRUM SPORTOWE W ZAPASACH
Termin realizacji projektu: 2007
liczba beneficjentów: 100</t>
  </si>
  <si>
    <t>00759/2006</t>
  </si>
  <si>
    <t>KLUB SPORTOWY "WARTA"</t>
  </si>
  <si>
    <t>00755/2006</t>
  </si>
  <si>
    <t>MIĘDZYSZKOLNY UCZNIOWSKI KLUB SPORTOWY</t>
  </si>
  <si>
    <t>ORGANIZACJA CAŁOROCZNYCH ZAJĘĆ SPORTOWYCH W KLUBIE MUKS W KOSZYKÓWCE DZIEWCZĄT
Termin realizacji projektu: 2007
liczba beneficjentów: 80</t>
  </si>
  <si>
    <t>00788/2006</t>
  </si>
  <si>
    <t>MŁODZIEŻOWY KLUB KOSZYKÓWKI "PYRA"</t>
  </si>
  <si>
    <t>00814/2006</t>
  </si>
  <si>
    <t>ORGANIZACJA ŚRODOWISKOWA AKADEMICKIEGO ZWIĄZKU SPORTOWEGO</t>
  </si>
  <si>
    <t>00800/2006</t>
  </si>
  <si>
    <t>POZNAŃSKI KLUB BOKSERSKI</t>
  </si>
  <si>
    <t>00713/2006</t>
  </si>
  <si>
    <t>POZNAŃSKI SPORTOWY KLUB TAEKWON-DO</t>
  </si>
  <si>
    <t>MŁODZIEŻOWE CENTRUM SPORTU  TAEKWON-DO ITF
Termin realizacji projektu: 2007
liczba beneficjentów: 110</t>
  </si>
  <si>
    <t>00793/2006</t>
  </si>
  <si>
    <t>STOWARZYSZENIE KULTURY FIZYCZNEJ KOLEJORZ</t>
  </si>
  <si>
    <t>MŁODZIEŻOWE CENTRUM SPORTU - "TAK CHCEMY SZKOLIĆ"
Termin realizacji projektu: 2007
liczba beneficjentów: 512</t>
  </si>
  <si>
    <t>00836/2006</t>
  </si>
  <si>
    <t>STOWARZYSZENIE KULTURY FIZYCZNEJ "PARTNER"</t>
  </si>
  <si>
    <t>ORGANIZACJA MŁODZIEŻOWEGO CENTRUM SPORTU O SPECJALIZACJI NARCIARSTWO ZJAZDOWE SNOWBOARD
Termin realizacji projektu: 2007
liczba beneficjentów: 80</t>
  </si>
  <si>
    <t>00752/2006</t>
  </si>
  <si>
    <t>TOWARZYSTWO SPORTOWE "OLIMPIA"</t>
  </si>
  <si>
    <t>00786/2006</t>
  </si>
  <si>
    <t>UCZNIOWSKI KLUB SPORTOWY 65</t>
  </si>
  <si>
    <t>MŁODZIEŻOWE CENTRUM SPORTU W KOSZYKÓWCE DZIEWCZĄT
Termin realizacji projektu: 2007
liczba beneficjentów: 30</t>
  </si>
  <si>
    <t>00762/2006</t>
  </si>
  <si>
    <t>WIELKOPOLSKI OKRĘGOWY ZWIĄZEK ŻEGLARSKI</t>
  </si>
  <si>
    <t>CAŁOROCZNE ZAJĘCIA SPORTOWE W POZNAŃSKIM KLUBIE MORSKIM LOK, JACHTKLUBIE WIELKOPOLSKIM i ŻEGLARSKIM LUDOWYM KLUBIE SPORTOWYM W RAMACH MŁODZIEŻOWYCH CENTRÓW SPORTU
Termin realizacji projektu: 2007
liczba beneficjentów: 78</t>
  </si>
  <si>
    <t>00712/2006</t>
  </si>
  <si>
    <t>WIELKOPOLSKI ZWIĄZEK BRYDŻA SPORTOWEGO</t>
  </si>
  <si>
    <t xml:space="preserve">MŁODZIEŻOWE CENTRUM BRYDŻA SPORTOWEGO
Termin realizacji projektu: 2007
liczba beneficjentów: </t>
  </si>
  <si>
    <t>00725/2006</t>
  </si>
  <si>
    <t>WIELKOPOLSKI ZWIĄZEK PIŁKI NOŻNEJ</t>
  </si>
  <si>
    <t>00738/2006</t>
  </si>
  <si>
    <t>WIELKOPOLSKI ZWIĄZEK PIŁKI RĘCZNEJ</t>
  </si>
  <si>
    <t>MŁODZIEŻOWE CENTRUM SPORTU W PIŁCE RĘCZNEJ PRZY WZPR
Termin realizacji projektu: 2007
liczba beneficjentów: 130</t>
  </si>
  <si>
    <t>00697/2006</t>
  </si>
  <si>
    <t>WIELKOPOLSKI ZWIĄZEK PIŁKI SIATKOWEJ</t>
  </si>
  <si>
    <t>00504/2006</t>
  </si>
  <si>
    <t>WIELKOPOLSKI ZWIĄZEK SZACHOWY</t>
  </si>
  <si>
    <t>MŁODZIEŻOWE CENTRUM SPORTU W SZACHACH' 2007 W KLUBACH: MUKS "NA PIĘTERKU", "RASZYN", "LECH-WSUS", "POCZTOWIEC"
Termin realizacji projektu: 2007
liczba beneficjentów: 30</t>
  </si>
  <si>
    <t>00708/2006</t>
  </si>
  <si>
    <t>WIELKOPOLSKI ZWIĄZEK TENISA STOŁOWEGO</t>
  </si>
  <si>
    <t>MŁODZIEŻOWE CENTRUM SPORTU W TENISIE STOŁOWYM-POZNAŃ
Termin realizacji projektu: 2007
liczba beneficjentów: 30</t>
  </si>
  <si>
    <t>00777/2006</t>
  </si>
  <si>
    <t>WIELKOPOLSKI ZWIĄZEK TENISOWY</t>
  </si>
  <si>
    <t>ORGANIZACJA  SZKOLENIA NAJBARDZIEJ UTALENTOWANYCH TENISISTÓW Z KLUBÓW KS POSNANIA, WKS GRUNWALD, KS WARTA W RAMACH MCS-ÓW
Termin realizacji projektu: 2007
liczba beneficjentów: 10</t>
  </si>
  <si>
    <t>00610/2006</t>
  </si>
  <si>
    <t>WOJSKOWY KLUB SPORTOWY "GRUNWALD"</t>
  </si>
  <si>
    <t>00684/2006</t>
  </si>
  <si>
    <t>ŻEGLARSKI MIĘDZYSZKOLNY KLUB SPORTOWY</t>
  </si>
  <si>
    <t>MŁODZIEŻOWE CENTRUM SPORTU DLA MŁODZIEŻY UZDOLNIONEJ SPORTOWO PRZY ŻEGLARSKIM MIĘDZYSZKOLNYM KLUBIE SPORTOWYM
Termin realizacji projektu: 2007
liczba beneficjentów: 30</t>
  </si>
  <si>
    <t>Razem:</t>
  </si>
  <si>
    <t>MŁODZIEŻOWE CENTRUM SPORTU W PIŁCE SIATKOWEJ W TYM: FKS ŚWIERCZEWO, MKS MALTA, UKS CHROBRY, UKS RATAJE, UKS BUDOWLANKA
Termin realizacji projektu: 2007
liczba beneficjentów: 280</t>
  </si>
  <si>
    <t>w 2007 roku z Działu 926 rozdz 92605 - § 2820</t>
  </si>
  <si>
    <t>realizowanych przez WYDZIAŁ KULTURY FIZYCZNEJ</t>
  </si>
  <si>
    <t>MCS-SEKCJI AKROBATYKI SPORTOWEJ, PIŁKI SIATKOWEJ, SZERMIERKI, HOKEJA NA TRAWIE I LEKKIEJ ATLETYKI
Termin realizacji projektu: 2007
liczba beneficjentów: 20</t>
  </si>
  <si>
    <t>MŁODZIEŻOWE CENTRUM SPORTU DLA MŁODZIEŻY UZDOLNIONEJ SPORTOWO W GIMNASTYCE ARTYSTYCZNEJ, KAJAKARSTWIE, LEKKIEJ ATLETYCE, PIŁCE SIATKOWEJ
Termin realizacji projektu: 2007
liczba beneficjentów: 135</t>
  </si>
  <si>
    <t>CAŁOROCZNE ZAJĘCIA SPORTOWE W HOKEJU NA TRAWIE, KAJAKACH, PIŁCE NOŻNEJ I SZERMIERCE
Termin realizacji projektu: 2007
liczba beneficjentów: 60</t>
  </si>
  <si>
    <t>MŁODZIEŻOWE CENTRA SPORTU W TENISIE, SZERMIERCE, JUDO, ŻEGLARSTWIE, TAEKWONDO, KOSZYKÓWCE KOBIET, LEKKOATLETYCE I ŁUCZNICTWIE
Termin realizacji projektu: 2007
liczba beneficjentów: 320</t>
  </si>
  <si>
    <t>MŁODZIEŻOWE CENTRA SPORTU W BOKSIE, JUDO, LEKKIEJ ATLETYCE, KOSZYKÓWCE I TRIATHLONIE
Termin realizacji projektu: 2007
liczba beneficjentów: 280</t>
  </si>
  <si>
    <t>MŁODZIEŻOWE CENTRA SPORTU W TYM: FUKS P-Ń, KP OLIMPIA, KS STOPER, UKS KOPERNIK, TPS WINOGRADY, PSP POZNANIAK, AKDEMIA SŁOWA, MKS PRZEMYSŁAW, OLIMP POZNAŃ, LOTNIK, UKS JEDYNKA, UKS TRZYNASTKA, POLONIA, KS ARKA KIEKRZ
Termin realizacji projektu: 2007
liczba beneficjentów: 600</t>
  </si>
  <si>
    <t>CAŁOROCZNE ZAJĘCIA SPORTOWE W RAMACH MŁODZIEŻOWYCH CENTRÓW SPORTU W PIŁCE RĘCZNEJ, HOKEJU NA TRAWIE, STRZELECTWIE SPORTOWYM, BIEGACH NA ORIENTACJĘ, ZAPASACH I TENISIE ZIEMNYM
Termin realizacji projektu: 2007
liczba beneficjentów: 15</t>
  </si>
  <si>
    <t>MŁODZIEŻOWE CENTRUM SPORTU W BOKSIE
Termin realizacji projektu: 2007
liczba beneficjentów: 30</t>
  </si>
  <si>
    <t>MŁODZIEŻOWE CENTRUM SPORTU W KOSZYKÓWCE CHŁOPCÓW
Termin realizacji projektu: 2007
liczba beneficjentów: 120</t>
  </si>
  <si>
    <t>CAŁOROCZNE ZAJĘCIA SPORTOWE W BOKSIE W POZNAŃSKICH KLUBACH W RAMACH MCS
Termin realizacji projektu: 2007
liczba beneficjentów: 40</t>
  </si>
  <si>
    <t>Załącznik nr 9</t>
  </si>
  <si>
    <t>do zarządzenia nr 11/2007/P</t>
  </si>
  <si>
    <t>z dnia 5.01.2007r.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</si>
</sst>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4" sqref="F4:I4"/>
    </sheetView>
  </sheetViews>
  <sheetFormatPr defaultColWidth="9.00390625" defaultRowHeight="12.75"/>
  <cols>
    <col min="1" max="1" width="4.00390625" style="2" customWidth="1"/>
    <col min="2" max="2" width="7.00390625" style="1" customWidth="1"/>
    <col min="3" max="3" width="26.375" style="1" customWidth="1"/>
    <col min="4" max="4" width="40.25390625" style="1" customWidth="1"/>
    <col min="5" max="5" width="10.375" style="1" customWidth="1"/>
    <col min="6" max="6" width="10.125" style="1" customWidth="1"/>
    <col min="7" max="7" width="9.375" style="1" customWidth="1"/>
    <col min="8" max="8" width="11.00390625" style="1" customWidth="1"/>
    <col min="9" max="9" width="11.625" style="1" customWidth="1"/>
  </cols>
  <sheetData>
    <row r="1" spans="1:9" ht="12.75">
      <c r="A1" s="13" t="s">
        <v>0</v>
      </c>
      <c r="B1" s="13"/>
      <c r="C1" s="14"/>
      <c r="D1" s="14"/>
      <c r="E1" s="14"/>
      <c r="F1" s="15" t="s">
        <v>97</v>
      </c>
      <c r="G1" s="15"/>
      <c r="H1" s="14"/>
      <c r="I1" s="14"/>
    </row>
    <row r="2" spans="1:9" ht="12.75">
      <c r="A2" s="13" t="s">
        <v>86</v>
      </c>
      <c r="B2" s="13"/>
      <c r="C2" s="14"/>
      <c r="D2" s="14"/>
      <c r="E2" s="14"/>
      <c r="F2" s="15" t="s">
        <v>98</v>
      </c>
      <c r="G2" s="15"/>
      <c r="H2" s="14"/>
      <c r="I2" s="14"/>
    </row>
    <row r="3" spans="1:9" ht="12.75" customHeight="1">
      <c r="A3" s="13" t="s">
        <v>85</v>
      </c>
      <c r="B3" s="13"/>
      <c r="C3" s="14"/>
      <c r="D3" s="14"/>
      <c r="E3" s="14"/>
      <c r="F3" s="15" t="s">
        <v>1</v>
      </c>
      <c r="G3" s="15"/>
      <c r="H3" s="14"/>
      <c r="I3" s="14"/>
    </row>
    <row r="4" spans="1:9" ht="12.75">
      <c r="A4" s="20"/>
      <c r="B4" s="17"/>
      <c r="C4" s="17"/>
      <c r="D4" s="17"/>
      <c r="E4" s="17"/>
      <c r="F4" s="15" t="s">
        <v>99</v>
      </c>
      <c r="G4" s="15"/>
      <c r="H4" s="14"/>
      <c r="I4" s="14"/>
    </row>
    <row r="5" spans="6:9" ht="12.75">
      <c r="F5" s="8"/>
      <c r="G5" s="8"/>
      <c r="H5" s="7"/>
      <c r="I5" s="7"/>
    </row>
    <row r="6" spans="1:9" ht="19.5" customHeight="1">
      <c r="A6" s="16" t="s">
        <v>2</v>
      </c>
      <c r="B6" s="17"/>
      <c r="C6" s="17"/>
      <c r="D6" s="17"/>
      <c r="E6" s="17"/>
      <c r="F6" s="17"/>
      <c r="G6" s="17"/>
      <c r="H6" s="17"/>
      <c r="I6" s="17"/>
    </row>
    <row r="7" spans="1:9" ht="39" customHeight="1">
      <c r="A7" s="16" t="s">
        <v>3</v>
      </c>
      <c r="B7" s="17"/>
      <c r="C7" s="17"/>
      <c r="D7" s="17"/>
      <c r="E7" s="17"/>
      <c r="F7" s="17"/>
      <c r="G7" s="17"/>
      <c r="H7" s="17"/>
      <c r="I7" s="17"/>
    </row>
    <row r="8" spans="1:9" ht="51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</row>
    <row r="9" spans="1:9" ht="85.5" customHeight="1">
      <c r="A9" s="11">
        <v>1</v>
      </c>
      <c r="B9" s="3" t="s">
        <v>13</v>
      </c>
      <c r="C9" s="3" t="s">
        <v>14</v>
      </c>
      <c r="D9" s="3" t="s">
        <v>87</v>
      </c>
      <c r="E9" s="4">
        <v>199140</v>
      </c>
      <c r="F9" s="4">
        <v>123000</v>
      </c>
      <c r="G9" s="5">
        <v>56.74</v>
      </c>
      <c r="H9" s="9">
        <v>113000</v>
      </c>
      <c r="I9" s="4">
        <v>113000</v>
      </c>
    </row>
    <row r="10" spans="1:9" ht="97.5" customHeight="1">
      <c r="A10" s="11">
        <v>2</v>
      </c>
      <c r="B10" s="3" t="s">
        <v>15</v>
      </c>
      <c r="C10" s="3" t="s">
        <v>16</v>
      </c>
      <c r="D10" s="3" t="s">
        <v>17</v>
      </c>
      <c r="E10" s="4">
        <v>21900</v>
      </c>
      <c r="F10" s="4">
        <v>11400</v>
      </c>
      <c r="G10" s="5">
        <v>45.66</v>
      </c>
      <c r="H10" s="9">
        <v>10000</v>
      </c>
      <c r="I10" s="9">
        <v>10000</v>
      </c>
    </row>
    <row r="11" spans="1:9" ht="103.5" customHeight="1">
      <c r="A11" s="11">
        <v>3</v>
      </c>
      <c r="B11" s="3" t="s">
        <v>18</v>
      </c>
      <c r="C11" s="3" t="s">
        <v>19</v>
      </c>
      <c r="D11" s="3" t="s">
        <v>88</v>
      </c>
      <c r="E11" s="4">
        <v>142900</v>
      </c>
      <c r="F11" s="4">
        <v>69000</v>
      </c>
      <c r="G11" s="5">
        <v>37.79</v>
      </c>
      <c r="H11" s="9">
        <v>54000</v>
      </c>
      <c r="I11" s="9">
        <v>54000</v>
      </c>
    </row>
    <row r="12" spans="1:9" ht="74.25" customHeight="1">
      <c r="A12" s="11">
        <v>4</v>
      </c>
      <c r="B12" s="3" t="s">
        <v>20</v>
      </c>
      <c r="C12" s="3" t="s">
        <v>21</v>
      </c>
      <c r="D12" s="3" t="s">
        <v>96</v>
      </c>
      <c r="E12" s="4">
        <v>35000</v>
      </c>
      <c r="F12" s="4">
        <v>12000</v>
      </c>
      <c r="G12" s="5">
        <v>15</v>
      </c>
      <c r="H12" s="9">
        <v>5000</v>
      </c>
      <c r="I12" s="9">
        <v>5000</v>
      </c>
    </row>
    <row r="13" spans="1:9" ht="94.5" customHeight="1">
      <c r="A13" s="11">
        <v>5</v>
      </c>
      <c r="B13" s="3" t="s">
        <v>22</v>
      </c>
      <c r="C13" s="3" t="s">
        <v>23</v>
      </c>
      <c r="D13" s="3" t="s">
        <v>24</v>
      </c>
      <c r="E13" s="4">
        <v>15764</v>
      </c>
      <c r="F13" s="4">
        <v>10200</v>
      </c>
      <c r="G13" s="5">
        <v>51</v>
      </c>
      <c r="H13" s="9">
        <v>8000</v>
      </c>
      <c r="I13" s="9">
        <v>8000</v>
      </c>
    </row>
    <row r="14" spans="1:9" ht="49.5" customHeight="1">
      <c r="A14" s="11">
        <v>6</v>
      </c>
      <c r="B14" s="3" t="s">
        <v>25</v>
      </c>
      <c r="C14" s="3" t="s">
        <v>26</v>
      </c>
      <c r="D14" s="3" t="s">
        <v>27</v>
      </c>
      <c r="E14" s="4">
        <v>68200</v>
      </c>
      <c r="F14" s="4">
        <v>30000</v>
      </c>
      <c r="G14" s="5">
        <v>43.9882697947214</v>
      </c>
      <c r="H14" s="9">
        <v>30000</v>
      </c>
      <c r="I14" s="9">
        <v>30000</v>
      </c>
    </row>
    <row r="15" spans="1:9" ht="60" customHeight="1">
      <c r="A15" s="11">
        <v>7</v>
      </c>
      <c r="B15" s="3" t="s">
        <v>28</v>
      </c>
      <c r="C15" s="3" t="s">
        <v>29</v>
      </c>
      <c r="D15" s="3" t="s">
        <v>30</v>
      </c>
      <c r="E15" s="4">
        <v>60000</v>
      </c>
      <c r="F15" s="4">
        <v>35560</v>
      </c>
      <c r="G15" s="5">
        <v>50</v>
      </c>
      <c r="H15" s="9">
        <v>30000</v>
      </c>
      <c r="I15" s="9">
        <v>30000</v>
      </c>
    </row>
    <row r="16" spans="1:9" ht="84.75" customHeight="1">
      <c r="A16" s="11">
        <v>8</v>
      </c>
      <c r="B16" s="3" t="s">
        <v>31</v>
      </c>
      <c r="C16" s="3" t="s">
        <v>32</v>
      </c>
      <c r="D16" s="3" t="s">
        <v>89</v>
      </c>
      <c r="E16" s="4">
        <v>357650</v>
      </c>
      <c r="F16" s="4">
        <v>210000</v>
      </c>
      <c r="G16" s="5">
        <v>58.7166223961973</v>
      </c>
      <c r="H16" s="9">
        <v>210000</v>
      </c>
      <c r="I16" s="9">
        <v>210000</v>
      </c>
    </row>
    <row r="17" spans="1:9" ht="73.5" customHeight="1">
      <c r="A17" s="11">
        <v>9</v>
      </c>
      <c r="B17" s="3" t="s">
        <v>33</v>
      </c>
      <c r="C17" s="3" t="s">
        <v>34</v>
      </c>
      <c r="D17" s="3" t="s">
        <v>35</v>
      </c>
      <c r="E17" s="4">
        <v>258330</v>
      </c>
      <c r="F17" s="4">
        <v>180000</v>
      </c>
      <c r="G17" s="5">
        <v>54</v>
      </c>
      <c r="H17" s="9">
        <v>139500</v>
      </c>
      <c r="I17" s="9">
        <v>139500</v>
      </c>
    </row>
    <row r="18" spans="1:9" ht="62.25" customHeight="1">
      <c r="A18" s="11">
        <v>10</v>
      </c>
      <c r="B18" s="3" t="s">
        <v>36</v>
      </c>
      <c r="C18" s="3" t="s">
        <v>37</v>
      </c>
      <c r="D18" s="3" t="s">
        <v>95</v>
      </c>
      <c r="E18" s="4">
        <v>165480</v>
      </c>
      <c r="F18" s="4">
        <v>90000</v>
      </c>
      <c r="G18" s="5">
        <v>54.3872371283538</v>
      </c>
      <c r="H18" s="9">
        <v>90000</v>
      </c>
      <c r="I18" s="9">
        <v>90000</v>
      </c>
    </row>
    <row r="19" spans="1:9" ht="111" customHeight="1">
      <c r="A19" s="11">
        <v>11</v>
      </c>
      <c r="B19" s="3" t="s">
        <v>38</v>
      </c>
      <c r="C19" s="3" t="s">
        <v>39</v>
      </c>
      <c r="D19" s="3" t="s">
        <v>90</v>
      </c>
      <c r="E19" s="4">
        <v>545378</v>
      </c>
      <c r="F19" s="4">
        <v>262000</v>
      </c>
      <c r="G19" s="5">
        <v>42.54</v>
      </c>
      <c r="H19" s="9">
        <v>232000</v>
      </c>
      <c r="I19" s="9">
        <v>232000</v>
      </c>
    </row>
    <row r="20" spans="1:9" ht="60" customHeight="1">
      <c r="A20" s="11">
        <v>12</v>
      </c>
      <c r="B20" s="3" t="s">
        <v>40</v>
      </c>
      <c r="C20" s="3" t="s">
        <v>41</v>
      </c>
      <c r="D20" s="3" t="s">
        <v>94</v>
      </c>
      <c r="E20" s="4">
        <v>94400</v>
      </c>
      <c r="F20" s="4">
        <v>80000</v>
      </c>
      <c r="G20" s="5">
        <v>52.97</v>
      </c>
      <c r="H20" s="9">
        <v>50000</v>
      </c>
      <c r="I20" s="9">
        <v>50000</v>
      </c>
    </row>
    <row r="21" spans="1:9" ht="62.25" customHeight="1">
      <c r="A21" s="11">
        <v>13</v>
      </c>
      <c r="B21" s="3" t="s">
        <v>42</v>
      </c>
      <c r="C21" s="3" t="s">
        <v>43</v>
      </c>
      <c r="D21" s="3" t="s">
        <v>44</v>
      </c>
      <c r="E21" s="4">
        <v>32000</v>
      </c>
      <c r="F21" s="4">
        <v>10000</v>
      </c>
      <c r="G21" s="5">
        <v>22.9</v>
      </c>
      <c r="H21" s="9">
        <v>7000</v>
      </c>
      <c r="I21" s="9">
        <v>7000</v>
      </c>
    </row>
    <row r="22" spans="1:9" ht="60" customHeight="1">
      <c r="A22" s="11">
        <v>14</v>
      </c>
      <c r="B22" s="3" t="s">
        <v>45</v>
      </c>
      <c r="C22" s="3" t="s">
        <v>46</v>
      </c>
      <c r="D22" s="3" t="s">
        <v>47</v>
      </c>
      <c r="E22" s="4">
        <v>604912</v>
      </c>
      <c r="F22" s="4">
        <v>100000</v>
      </c>
      <c r="G22" s="5">
        <v>16.5313301769513</v>
      </c>
      <c r="H22" s="9">
        <v>100000</v>
      </c>
      <c r="I22" s="4">
        <v>100000</v>
      </c>
    </row>
    <row r="23" spans="1:9" ht="78.75" customHeight="1">
      <c r="A23" s="11">
        <v>15</v>
      </c>
      <c r="B23" s="3" t="s">
        <v>48</v>
      </c>
      <c r="C23" s="3" t="s">
        <v>49</v>
      </c>
      <c r="D23" s="3" t="s">
        <v>50</v>
      </c>
      <c r="E23" s="4">
        <v>45760</v>
      </c>
      <c r="F23" s="4">
        <v>15000</v>
      </c>
      <c r="G23" s="5">
        <v>32.7797202797202</v>
      </c>
      <c r="H23" s="9">
        <v>15000</v>
      </c>
      <c r="I23" s="4">
        <v>15000</v>
      </c>
    </row>
    <row r="24" spans="1:9" ht="84.75" customHeight="1">
      <c r="A24" s="11">
        <v>16</v>
      </c>
      <c r="B24" s="3" t="s">
        <v>51</v>
      </c>
      <c r="C24" s="3" t="s">
        <v>52</v>
      </c>
      <c r="D24" s="3" t="s">
        <v>91</v>
      </c>
      <c r="E24" s="4">
        <v>487000</v>
      </c>
      <c r="F24" s="4">
        <v>170000</v>
      </c>
      <c r="G24" s="5">
        <v>34.9075975359342</v>
      </c>
      <c r="H24" s="9">
        <v>170000</v>
      </c>
      <c r="I24" s="4">
        <v>170000</v>
      </c>
    </row>
    <row r="25" spans="1:9" ht="63" customHeight="1">
      <c r="A25" s="11">
        <v>17</v>
      </c>
      <c r="B25" s="3" t="s">
        <v>53</v>
      </c>
      <c r="C25" s="3" t="s">
        <v>54</v>
      </c>
      <c r="D25" s="3" t="s">
        <v>55</v>
      </c>
      <c r="E25" s="4">
        <v>10200</v>
      </c>
      <c r="F25" s="4">
        <v>7000</v>
      </c>
      <c r="G25" s="5">
        <v>68.6274509803921</v>
      </c>
      <c r="H25" s="9">
        <v>7000</v>
      </c>
      <c r="I25" s="4">
        <v>7000</v>
      </c>
    </row>
    <row r="26" spans="1:9" ht="115.5" customHeight="1">
      <c r="A26" s="11">
        <v>18</v>
      </c>
      <c r="B26" s="3" t="s">
        <v>56</v>
      </c>
      <c r="C26" s="3" t="s">
        <v>57</v>
      </c>
      <c r="D26" s="3" t="s">
        <v>58</v>
      </c>
      <c r="E26" s="4">
        <v>28500</v>
      </c>
      <c r="F26" s="4">
        <v>18500</v>
      </c>
      <c r="G26" s="5">
        <v>56</v>
      </c>
      <c r="H26" s="9">
        <v>16000</v>
      </c>
      <c r="I26" s="9">
        <v>16000</v>
      </c>
    </row>
    <row r="27" spans="1:9" ht="65.25" customHeight="1">
      <c r="A27" s="11">
        <v>19</v>
      </c>
      <c r="B27" s="3" t="s">
        <v>59</v>
      </c>
      <c r="C27" s="3" t="s">
        <v>60</v>
      </c>
      <c r="D27" s="3" t="s">
        <v>61</v>
      </c>
      <c r="E27" s="4">
        <v>48500</v>
      </c>
      <c r="F27" s="4">
        <v>12000</v>
      </c>
      <c r="G27" s="5">
        <v>16.5</v>
      </c>
      <c r="H27" s="9">
        <v>8000</v>
      </c>
      <c r="I27" s="9">
        <v>8000</v>
      </c>
    </row>
    <row r="28" spans="1:9" ht="123.75" customHeight="1">
      <c r="A28" s="11">
        <v>20</v>
      </c>
      <c r="B28" s="3" t="s">
        <v>62</v>
      </c>
      <c r="C28" s="3" t="s">
        <v>63</v>
      </c>
      <c r="D28" s="3" t="s">
        <v>92</v>
      </c>
      <c r="E28" s="4">
        <v>339717.4</v>
      </c>
      <c r="F28" s="4">
        <v>192500</v>
      </c>
      <c r="G28" s="5">
        <v>56.6647454619633</v>
      </c>
      <c r="H28" s="9">
        <v>192500</v>
      </c>
      <c r="I28" s="9">
        <v>192500</v>
      </c>
    </row>
    <row r="29" spans="1:9" ht="62.25" customHeight="1">
      <c r="A29" s="11">
        <v>21</v>
      </c>
      <c r="B29" s="3" t="s">
        <v>64</v>
      </c>
      <c r="C29" s="3" t="s">
        <v>65</v>
      </c>
      <c r="D29" s="3" t="s">
        <v>66</v>
      </c>
      <c r="E29" s="4">
        <v>60500</v>
      </c>
      <c r="F29" s="4">
        <v>45000</v>
      </c>
      <c r="G29" s="5">
        <v>74.3801652892561</v>
      </c>
      <c r="H29" s="9">
        <v>45000</v>
      </c>
      <c r="I29" s="9">
        <v>45000</v>
      </c>
    </row>
    <row r="30" spans="1:9" ht="87.75" customHeight="1">
      <c r="A30" s="11">
        <v>22</v>
      </c>
      <c r="B30" s="3" t="s">
        <v>67</v>
      </c>
      <c r="C30" s="3" t="s">
        <v>68</v>
      </c>
      <c r="D30" s="12" t="s">
        <v>84</v>
      </c>
      <c r="E30" s="4">
        <v>95000</v>
      </c>
      <c r="F30" s="4">
        <v>66000</v>
      </c>
      <c r="G30" s="5">
        <v>69.4736842105263</v>
      </c>
      <c r="H30" s="9">
        <v>66000</v>
      </c>
      <c r="I30" s="9">
        <v>66000</v>
      </c>
    </row>
    <row r="31" spans="1:9" ht="87.75" customHeight="1">
      <c r="A31" s="11">
        <v>23</v>
      </c>
      <c r="B31" s="3" t="s">
        <v>69</v>
      </c>
      <c r="C31" s="3" t="s">
        <v>70</v>
      </c>
      <c r="D31" s="3" t="s">
        <v>71</v>
      </c>
      <c r="E31" s="4">
        <v>65500</v>
      </c>
      <c r="F31" s="4">
        <v>26000</v>
      </c>
      <c r="G31" s="5">
        <v>27.5</v>
      </c>
      <c r="H31" s="9">
        <v>18000</v>
      </c>
      <c r="I31" s="9">
        <v>18000</v>
      </c>
    </row>
    <row r="32" spans="1:9" ht="66" customHeight="1">
      <c r="A32" s="11">
        <v>24</v>
      </c>
      <c r="B32" s="3" t="s">
        <v>72</v>
      </c>
      <c r="C32" s="3" t="s">
        <v>73</v>
      </c>
      <c r="D32" s="3" t="s">
        <v>74</v>
      </c>
      <c r="E32" s="4">
        <v>20000</v>
      </c>
      <c r="F32" s="4">
        <v>10000</v>
      </c>
      <c r="G32" s="5">
        <v>50</v>
      </c>
      <c r="H32" s="9">
        <v>10000</v>
      </c>
      <c r="I32" s="9">
        <v>10000</v>
      </c>
    </row>
    <row r="33" spans="1:9" ht="87.75" customHeight="1">
      <c r="A33" s="11">
        <v>25</v>
      </c>
      <c r="B33" s="3" t="s">
        <v>75</v>
      </c>
      <c r="C33" s="3" t="s">
        <v>76</v>
      </c>
      <c r="D33" s="3" t="s">
        <v>77</v>
      </c>
      <c r="E33" s="4">
        <v>40000</v>
      </c>
      <c r="F33" s="4">
        <v>25000</v>
      </c>
      <c r="G33" s="5">
        <v>50</v>
      </c>
      <c r="H33" s="9">
        <v>20000</v>
      </c>
      <c r="I33" s="9">
        <v>20000</v>
      </c>
    </row>
    <row r="34" spans="1:9" ht="105" customHeight="1">
      <c r="A34" s="11">
        <v>26</v>
      </c>
      <c r="B34" s="3" t="s">
        <v>78</v>
      </c>
      <c r="C34" s="3" t="s">
        <v>79</v>
      </c>
      <c r="D34" s="3" t="s">
        <v>93</v>
      </c>
      <c r="E34" s="4">
        <v>158350</v>
      </c>
      <c r="F34" s="4">
        <v>137000</v>
      </c>
      <c r="G34" s="5">
        <v>86.5172087148721</v>
      </c>
      <c r="H34" s="9">
        <v>137000</v>
      </c>
      <c r="I34" s="4">
        <v>137000</v>
      </c>
    </row>
    <row r="35" spans="1:9" ht="87" customHeight="1">
      <c r="A35" s="11">
        <v>27</v>
      </c>
      <c r="B35" s="3" t="s">
        <v>80</v>
      </c>
      <c r="C35" s="3" t="s">
        <v>81</v>
      </c>
      <c r="D35" s="3" t="s">
        <v>82</v>
      </c>
      <c r="E35" s="4">
        <v>100000</v>
      </c>
      <c r="F35" s="4">
        <v>25000</v>
      </c>
      <c r="G35" s="5">
        <v>25</v>
      </c>
      <c r="H35" s="9">
        <v>25000</v>
      </c>
      <c r="I35" s="4">
        <v>25000</v>
      </c>
    </row>
    <row r="36" spans="1:9" ht="28.5" customHeight="1">
      <c r="A36" s="18" t="s">
        <v>83</v>
      </c>
      <c r="B36" s="18"/>
      <c r="C36" s="18"/>
      <c r="D36" s="18"/>
      <c r="E36" s="19"/>
      <c r="F36" s="19"/>
      <c r="G36" s="19"/>
      <c r="H36" s="19"/>
      <c r="I36" s="6">
        <f>SUM(I9:I35)</f>
        <v>1808000</v>
      </c>
    </row>
  </sheetData>
  <mergeCells count="12">
    <mergeCell ref="A7:I7"/>
    <mergeCell ref="F4:I4"/>
    <mergeCell ref="A36:D36"/>
    <mergeCell ref="E36:H36"/>
    <mergeCell ref="A4:E4"/>
    <mergeCell ref="A6:I6"/>
    <mergeCell ref="A1:E1"/>
    <mergeCell ref="A2:E2"/>
    <mergeCell ref="A3:E3"/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2006-12-15T11:26:00Z</cp:lastPrinted>
  <dcterms:created xsi:type="dcterms:W3CDTF">2006-12-13T10:56:00Z</dcterms:created>
  <dcterms:modified xsi:type="dcterms:W3CDTF">2006-12-22T14:13:43Z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