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Titles" localSheetId="1">'Arkusz1'!$1:$12</definedName>
  </definedNames>
  <calcPr fullCalcOnLoad="1"/>
</workbook>
</file>

<file path=xl/sharedStrings.xml><?xml version="1.0" encoding="utf-8"?>
<sst xmlns="http://schemas.openxmlformats.org/spreadsheetml/2006/main" count="184" uniqueCount="104">
  <si>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</si>
  <si>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</si>
  <si>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</si>
  <si>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</si>
  <si>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</si>
  <si>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</si>
  <si>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</si>
  <si>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</si>
  <si>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</si>
  <si>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</si>
  <si>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</si>
  <si>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</si>
  <si>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</si>
  <si>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</si>
  <si>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</si>
  <si>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</si>
  <si>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Uzbrojenie terenu</t>
  </si>
  <si>
    <t>Cena sprzedaży lokalu, w tym cena udziału w prawie użyt. wiecz. części ułamkowej gruntu</t>
  </si>
  <si>
    <t>Pierwsza opłata z tytułu wiecz. użyt. gruntów wysokości 15% ceny udziału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</si>
  <si>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</si>
  <si>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</si>
  <si>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</si>
  <si>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</si>
  <si>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</si>
  <si>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</si>
  <si>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</si>
  <si>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</si>
  <si>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</si>
  <si>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</si>
  <si>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13</t>
  </si>
  <si>
    <t xml:space="preserve">
14</t>
  </si>
  <si>
    <t xml:space="preserve">
15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</si>
  <si>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</si>
  <si>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</si>
  <si>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</si>
  <si>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</si>
  <si>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</si>
  <si>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>inst. wod - kan
inst.elektr.
inst.gazowa
inst. c. o</t>
  </si>
  <si>
    <t>inst. wod - kan
inst.elektr.
inst.gazowa
inst. c.o.</t>
  </si>
  <si>
    <t>inst. wod - kan
inst.elektr.
inst.gazowa
ogrzewanie piecowe</t>
  </si>
  <si>
    <t>inst. wod - kan
inst.elektr.
inst.gazowa
ogrzewanie etażowe</t>
  </si>
  <si>
    <t>175/10000</t>
  </si>
  <si>
    <t>inst. wod - kan
inst.elektr.
inst.c.o</t>
  </si>
  <si>
    <t>inst. wod - kan
inst.elektr.
inst.gazowa
inst. c.o</t>
  </si>
  <si>
    <r>
      <t xml:space="preserve">lokal nr 2A
o pow. 61,7 m²
ul. Kossaka 12
obr. Łazarz
ark. 12
dz. 15/1
o pow. 2100 m²
</t>
    </r>
    <r>
      <rPr>
        <sz val="11"/>
        <rFont val="Arial CE"/>
        <family val="0"/>
      </rPr>
      <t>KWPO1P/00069252/6</t>
    </r>
  </si>
  <si>
    <t>98/10000</t>
  </si>
  <si>
    <t>lokal nr 3
o pow. 114,1 m²
ul. Kossaka 12
obr. Łazarz
ark. 12
dz. 15/1
o pow. 2100 m²
KWPO1P/00069252/6</t>
  </si>
  <si>
    <t>180/10000</t>
  </si>
  <si>
    <t>WYKAZ CCXVI</t>
  </si>
  <si>
    <t>lokal nr 17
o pow. 43,9 m²
ul. Mielżyńskiego 25 A
obr. Poznań
ark. 21
dz. 16/1
o pow.  377 m²
KWPO1P/00063829/0</t>
  </si>
  <si>
    <t>318/10000</t>
  </si>
  <si>
    <t>lokal nr 18
o pow. 33,8 m²
ul. Grochowska 135
obr. Łazarz
ark. 2-3 A
dz.46/1
o pow. 2570 m²
KWPO1P/00057621/7</t>
  </si>
  <si>
    <t>42/10000</t>
  </si>
  <si>
    <t>lokal nr 2
o pow. 79,5 m²
ul. Jarochowskiego 16
obr. Łazarz
ark. 30
dz. 165/1
o pow. 522 m²
KWPO1P/00101615/6</t>
  </si>
  <si>
    <t>495/10000</t>
  </si>
  <si>
    <t>lokal nr 4
o pow. 42,9 m²
ul. Grochowska 120 A
obr. Łazarz
ark. 4-5 A
dz. 4/3
o pow. 391 m²
KWPO1P/00062791/7</t>
  </si>
  <si>
    <t>289/10000</t>
  </si>
  <si>
    <t>lokal nr 5
o pow. 30,9 m²
ul. Owsiana 23
obr. Winiary
ark. 33
dz. 5/1, 23/3
o pow. 348 m²
KWPO1P/00066658/1</t>
  </si>
  <si>
    <t>343/10000</t>
  </si>
  <si>
    <t>lokal nr 6
o pow. 49,8 m²
ul. Owsiana 23 A
obr. Winiary
ark. 33
dz. 5/1, 23/3
o pow. 348 m²
KWPO1P/00066658/1</t>
  </si>
  <si>
    <t>552/10000</t>
  </si>
  <si>
    <t>lokal nr 10
o pow. 46,5 m²
ul. Kościuszki 112
obr. Poznan
ark. 12
dz.1/3, 2/3, 2/15, 2/16, 2/17, 2/18, 2/19, 2/20, 2/21, 2/22, 2/23, 2/24
o pow. 381 m²
KWPO1P/00061932/1</t>
  </si>
  <si>
    <t>652/10000</t>
  </si>
  <si>
    <t>305/10000</t>
  </si>
  <si>
    <t>lokal nr 13
o pow. 53,7 m²
ul. Rycerska 19
obr. Łazarz
ark. 16
dz. 29/7, 32/5, 36/4
o pow. 729 m²
KWPO1P/00066100/5</t>
  </si>
  <si>
    <t>201/10000</t>
  </si>
  <si>
    <t>lokal nr 5
o pow. 92,2m²
ul.Kossaka 4
obr. Łazarz
ark. 30
dz. 82/2
o pow. 560 m²
KWPO1P/00060322/5</t>
  </si>
  <si>
    <t>inst. wod - kan
inst.elektr.
inst.gazowa
piece</t>
  </si>
  <si>
    <t>555/10000</t>
  </si>
  <si>
    <t>lokal nr 14
o pow. 26,6 m²
ul. Bułgarska 132 A
obr. Łazarz
ark. 02
dz. 4/4
o pow. 440 m²
KWPO1P/00061419/9</t>
  </si>
  <si>
    <t>151/10000</t>
  </si>
  <si>
    <t>lokal nr 5
o pow. 79,2 m²
ul. Grottgera 13
obr. Łazarz
ark. 12
dz. 6/3
o pow. 1.140 m²
KWPO1P/00077118/4</t>
  </si>
  <si>
    <t>237/10000</t>
  </si>
  <si>
    <r>
      <t xml:space="preserve">lokal nr 8
o pow. 106,1 m²
ul. Kossaka 23
obr. Łazarz
ark. 12
dz. 6/3
o pow. 1.140 m²
</t>
    </r>
    <r>
      <rPr>
        <sz val="11"/>
        <rFont val="Arial CE"/>
        <family val="0"/>
      </rPr>
      <t>KW PO1P/00077118/4</t>
    </r>
  </si>
  <si>
    <t>275/10000</t>
  </si>
  <si>
    <r>
      <t xml:space="preserve">lokal nr 2
o pow. 91,7 m²
ul. Grottgera 12
obr. Łazarz
ark. 12
dz. 6/3
o pow. 1.140 m²
</t>
    </r>
    <r>
      <rPr>
        <sz val="11"/>
        <rFont val="Arial CE"/>
        <family val="0"/>
      </rPr>
      <t>KW PO1P/00077118/4</t>
    </r>
  </si>
  <si>
    <r>
      <t xml:space="preserve">lokal nr 5
o pow. 89,5 m²
</t>
    </r>
    <r>
      <rPr>
        <sz val="11"/>
        <rFont val="Arial CE"/>
        <family val="0"/>
      </rPr>
      <t>ul. Kossaka 23</t>
    </r>
    <r>
      <rPr>
        <sz val="12"/>
        <rFont val="Arial CE"/>
        <family val="2"/>
      </rPr>
      <t xml:space="preserve">
obr. Łazarz
ark. 12
dz. 6/3
o pow. 1.140 m²
</t>
    </r>
    <r>
      <rPr>
        <sz val="11"/>
        <rFont val="Arial CE"/>
        <family val="0"/>
      </rPr>
      <t>KW PO1P/00077118/4</t>
    </r>
  </si>
  <si>
    <t>268/10000</t>
  </si>
  <si>
    <t>245/10000</t>
  </si>
  <si>
    <r>
      <t xml:space="preserve">lokal nr 5
o pow. 81,7 m²
</t>
    </r>
    <r>
      <rPr>
        <sz val="11"/>
        <rFont val="Arial CE"/>
        <family val="2"/>
      </rPr>
      <t xml:space="preserve">ul. Grottgera 11 </t>
    </r>
    <r>
      <rPr>
        <sz val="12"/>
        <rFont val="Arial CE"/>
        <family val="2"/>
      </rPr>
      <t xml:space="preserve">
obr. Łazarz
ark. 12
dz. 6/3
o pow. 1.140 m²
</t>
    </r>
    <r>
      <rPr>
        <sz val="12"/>
        <rFont val="Arial CE"/>
        <family val="0"/>
      </rPr>
      <t>KWPO1P/00077118/4</t>
    </r>
  </si>
  <si>
    <r>
      <t xml:space="preserve">lokal nr 2
o pow. 77,0 m²
ul. Grottgera 13
obr. Łazarz
ark. 12
dz. 6/3
o pow. 1.140 m²
</t>
    </r>
    <r>
      <rPr>
        <sz val="11"/>
        <rFont val="Arial CE"/>
        <family val="0"/>
      </rPr>
      <t>KW PO1P/00077118/4</t>
    </r>
  </si>
  <si>
    <t>231/10000</t>
  </si>
  <si>
    <r>
      <t xml:space="preserve">lokal nr 3
o pow. 90,4 m² 
</t>
    </r>
    <r>
      <rPr>
        <sz val="12"/>
        <rFont val="Arial CE"/>
        <family val="0"/>
      </rPr>
      <t>ul. Kossaka 23</t>
    </r>
    <r>
      <rPr>
        <sz val="12"/>
        <rFont val="Arial CE"/>
        <family val="2"/>
      </rPr>
      <t xml:space="preserve">
obr. Łazarz
ark. 12
dz. 6/3
o pow. 1.140 m²
</t>
    </r>
    <r>
      <rPr>
        <sz val="11"/>
        <rFont val="Arial CE"/>
        <family val="0"/>
      </rPr>
      <t>KW PO1P/00077118/4</t>
    </r>
  </si>
  <si>
    <t>271/10000</t>
  </si>
  <si>
    <r>
      <t xml:space="preserve">lokal nr 8
o pow. 95,6 m² 
</t>
    </r>
    <r>
      <rPr>
        <sz val="12"/>
        <rFont val="Arial CE"/>
        <family val="0"/>
      </rPr>
      <t>ul. Grottgera 12</t>
    </r>
    <r>
      <rPr>
        <sz val="12"/>
        <rFont val="Arial CE"/>
        <family val="2"/>
      </rPr>
      <t xml:space="preserve">
obr. Łazarz
ark. 12
dz. 6/3
o pow. 1.140 m²
</t>
    </r>
    <r>
      <rPr>
        <sz val="11"/>
        <rFont val="Arial CE"/>
        <family val="0"/>
      </rPr>
      <t>KW PO1P/00077118/4</t>
    </r>
  </si>
  <si>
    <t>286/10000</t>
  </si>
  <si>
    <r>
      <t xml:space="preserve">lokal nr 1
o pow. 106,0 m² 
</t>
    </r>
    <r>
      <rPr>
        <sz val="12"/>
        <rFont val="Arial CE"/>
        <family val="0"/>
      </rPr>
      <t>ul. Grottgera 11</t>
    </r>
    <r>
      <rPr>
        <sz val="12"/>
        <rFont val="Arial CE"/>
        <family val="2"/>
      </rPr>
      <t xml:space="preserve">
obr. Łazarz
ark. 12
dz. 6/3
o pow. 1.140 m²
</t>
    </r>
    <r>
      <rPr>
        <sz val="11"/>
        <rFont val="Arial CE"/>
        <family val="0"/>
      </rPr>
      <t>KW P01P/00077118/4</t>
    </r>
  </si>
  <si>
    <r>
      <t xml:space="preserve">lokal nr 7
o pow. 89,8 m² 
</t>
    </r>
    <r>
      <rPr>
        <sz val="12"/>
        <rFont val="Arial CE"/>
        <family val="0"/>
      </rPr>
      <t xml:space="preserve">ul. Kossaka 23 </t>
    </r>
    <r>
      <rPr>
        <sz val="12"/>
        <rFont val="Arial CE"/>
        <family val="2"/>
      </rPr>
      <t xml:space="preserve">
obr. Łazarz
ark. 12
dz. 6/3
o pow. 1.140 m²
</t>
    </r>
    <r>
      <rPr>
        <sz val="11"/>
        <rFont val="Arial CE"/>
        <family val="0"/>
      </rPr>
      <t>KW P01P/00077118/4</t>
    </r>
  </si>
  <si>
    <t>269/10000</t>
  </si>
  <si>
    <r>
      <t xml:space="preserve">lokal nr 1
o pow. 51,1 m² 
</t>
    </r>
    <r>
      <rPr>
        <sz val="12"/>
        <rFont val="Arial CE"/>
        <family val="0"/>
      </rPr>
      <t>ul. Kosińskiego 3</t>
    </r>
    <r>
      <rPr>
        <sz val="12"/>
        <rFont val="Arial CE"/>
        <family val="2"/>
      </rPr>
      <t xml:space="preserve">
obr. Wilda
ark. 14
dz. 142/3
o pow. 875 m²
</t>
    </r>
    <r>
      <rPr>
        <sz val="11"/>
        <rFont val="Arial CE"/>
        <family val="0"/>
      </rPr>
      <t>KW P02P/00082781/7</t>
    </r>
  </si>
  <si>
    <t>547/10000</t>
  </si>
  <si>
    <r>
      <t xml:space="preserve">lokal nr 32
o pow. 81,6 m² 
</t>
    </r>
    <r>
      <rPr>
        <sz val="12"/>
        <rFont val="Arial CE"/>
        <family val="0"/>
      </rPr>
      <t xml:space="preserve">ul. Grobla 6 </t>
    </r>
    <r>
      <rPr>
        <sz val="12"/>
        <rFont val="Arial CE"/>
        <family val="2"/>
      </rPr>
      <t xml:space="preserve">
obr. Poznań
ark. 32
dz. 39
o pow. 1.853 m²
</t>
    </r>
    <r>
      <rPr>
        <sz val="11"/>
        <rFont val="Arial CE"/>
        <family val="0"/>
      </rPr>
      <t>KW P01P/00077898/5</t>
    </r>
  </si>
  <si>
    <t>249/10000</t>
  </si>
  <si>
    <r>
      <t>lokal nr 5
o pow. 77,9 m² 
ui. Grobla 6</t>
    </r>
    <r>
      <rPr>
        <sz val="12"/>
        <rFont val="Arial CE"/>
        <family val="0"/>
      </rPr>
      <t xml:space="preserve"> </t>
    </r>
    <r>
      <rPr>
        <sz val="12"/>
        <rFont val="Arial CE"/>
        <family val="2"/>
      </rPr>
      <t xml:space="preserve">
obr. Poznań
ark. 32
dz. 39
o pow. 1.853 m²
</t>
    </r>
    <r>
      <rPr>
        <sz val="11"/>
        <rFont val="Arial CE"/>
        <family val="0"/>
      </rPr>
      <t>KW PO1P/00077898/5</t>
    </r>
  </si>
  <si>
    <t>238/10000</t>
  </si>
  <si>
    <r>
      <t xml:space="preserve">lokal nr 7
o pow. 56,2 m² 
ul. Ślusarska 12
obr. Poznań
ark. 16
dz. 43/1,46
o pow. 383 m²
</t>
    </r>
    <r>
      <rPr>
        <sz val="11"/>
        <rFont val="Arial CE"/>
        <family val="0"/>
      </rPr>
      <t>KW PO1P/00069212/4</t>
    </r>
  </si>
  <si>
    <t>726/10000</t>
  </si>
  <si>
    <t>lokal nr 9
o pow. 58,4 m²
ul. Cześnikowska 30
obr. Łazarz
ark. 17
dz. 8/10
o pow. 506 m²
KWPO1P/00067573/8</t>
  </si>
  <si>
    <r>
      <t xml:space="preserve">lokal nr 5
o pow. 42,3 m² 
</t>
    </r>
    <r>
      <rPr>
        <sz val="12"/>
        <rFont val="Arial CE"/>
        <family val="0"/>
      </rPr>
      <t>ul. Ślusarska 13</t>
    </r>
    <r>
      <rPr>
        <sz val="12"/>
        <rFont val="Arial CE"/>
        <family val="2"/>
      </rPr>
      <t xml:space="preserve">
obr. Poznań
ark. 16
dz. 43/1, 46
o pow. 383 m²
</t>
    </r>
    <r>
      <rPr>
        <sz val="11"/>
        <rFont val="Arial CE"/>
        <family val="0"/>
      </rPr>
      <t>KW P01P/00069212/4</t>
    </r>
  </si>
  <si>
    <r>
      <t xml:space="preserve">lokal nr 1
o pow. 34,2 m² 
ul. Ślusarska 12
obr. Poznań
ark. 16
dz. 43/1,46
o pow. 383 m²
</t>
    </r>
    <r>
      <rPr>
        <sz val="11"/>
        <rFont val="Arial CE"/>
        <family val="0"/>
      </rPr>
      <t>KW PO1P/00069212/4</t>
    </r>
  </si>
  <si>
    <t>442/10000</t>
  </si>
  <si>
    <t>od poz. 1 do poz. 29</t>
  </si>
  <si>
    <t>1.06.2007</t>
  </si>
  <si>
    <t>Załącznik do zarządzenia Nr 403/2007/P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</si>
</sst>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="75" zoomScaleNormal="75" workbookViewId="0" topLeftCell="A1">
      <selection activeCell="L7" sqref="L7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7.75390625" style="0" customWidth="1"/>
    <col min="12" max="12" width="17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103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102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10"/>
      <c r="F6" s="10"/>
      <c r="G6" s="10"/>
      <c r="H6" s="12" t="s">
        <v>48</v>
      </c>
      <c r="I6" s="25"/>
      <c r="J6" s="10"/>
      <c r="K6" s="10"/>
      <c r="L6" s="10"/>
      <c r="M6" s="10"/>
      <c r="N6" s="10"/>
    </row>
    <row r="7" spans="4:14" s="1" customFormat="1" ht="22.5" customHeight="1">
      <c r="D7" s="10"/>
      <c r="E7" s="10"/>
      <c r="F7" s="10"/>
      <c r="G7" s="10"/>
      <c r="H7" s="12" t="s">
        <v>101</v>
      </c>
      <c r="I7" s="25"/>
      <c r="J7" s="10"/>
      <c r="K7" s="10"/>
      <c r="L7" s="10"/>
      <c r="M7" s="10"/>
      <c r="N7" s="10"/>
    </row>
    <row r="8" spans="4:14" s="1" customFormat="1" ht="22.5" customHeight="1">
      <c r="D8" s="10"/>
      <c r="E8" s="10"/>
      <c r="F8" s="10"/>
      <c r="G8" s="10"/>
      <c r="H8" s="12" t="s">
        <v>10</v>
      </c>
      <c r="I8" s="10"/>
      <c r="J8" s="10"/>
      <c r="K8" s="10"/>
      <c r="L8" s="10"/>
      <c r="M8" s="10"/>
      <c r="N8" s="10"/>
    </row>
    <row r="9" spans="4:14" s="1" customFormat="1" ht="22.5" customHeight="1">
      <c r="D9" s="10"/>
      <c r="E9" s="10"/>
      <c r="F9" s="10"/>
      <c r="G9" s="10"/>
      <c r="H9" s="12" t="s">
        <v>11</v>
      </c>
      <c r="I9" s="10"/>
      <c r="J9" s="10"/>
      <c r="K9" s="10"/>
      <c r="L9" s="10"/>
      <c r="M9" s="10"/>
      <c r="N9" s="10"/>
    </row>
    <row r="10" spans="4:14" s="1" customFormat="1" ht="33" customHeight="1" thickBot="1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23" customHeight="1" thickBot="1">
      <c r="A11" s="21" t="s">
        <v>0</v>
      </c>
      <c r="B11" s="22" t="s">
        <v>1</v>
      </c>
      <c r="C11" s="22" t="s">
        <v>2</v>
      </c>
      <c r="D11" s="22" t="s">
        <v>16</v>
      </c>
      <c r="E11" s="23" t="s">
        <v>3</v>
      </c>
      <c r="F11" s="23" t="s">
        <v>4</v>
      </c>
      <c r="G11" s="24" t="s">
        <v>12</v>
      </c>
      <c r="H11" s="22" t="s">
        <v>17</v>
      </c>
      <c r="I11" s="22" t="s">
        <v>18</v>
      </c>
      <c r="J11" s="22" t="s">
        <v>13</v>
      </c>
      <c r="K11" s="22" t="s">
        <v>14</v>
      </c>
      <c r="L11" s="22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1.75" customHeight="1">
      <c r="A13" s="2" t="s">
        <v>7</v>
      </c>
      <c r="B13" s="3" t="s">
        <v>44</v>
      </c>
      <c r="C13" s="4" t="s">
        <v>6</v>
      </c>
      <c r="D13" s="4" t="s">
        <v>38</v>
      </c>
      <c r="E13" s="16">
        <v>201993</v>
      </c>
      <c r="F13" s="16">
        <v>8561</v>
      </c>
      <c r="G13" s="17">
        <f aca="true" t="shared" si="0" ref="G13:G41">0.22*F13</f>
        <v>1883.42</v>
      </c>
      <c r="H13" s="20">
        <f>SUM(E13:G13)</f>
        <v>212437.42</v>
      </c>
      <c r="I13" s="19">
        <f>+SUM(F13,G13)*0.15</f>
        <v>1566.663</v>
      </c>
      <c r="J13" s="19">
        <f>SUM(F13:G13)*0.01</f>
        <v>104.44420000000001</v>
      </c>
      <c r="K13" s="18" t="s">
        <v>45</v>
      </c>
      <c r="L13" s="5" t="s">
        <v>5</v>
      </c>
      <c r="M13" s="10"/>
      <c r="N13" s="10"/>
    </row>
    <row r="14" spans="1:14" s="1" customFormat="1" ht="145.5" customHeight="1">
      <c r="A14" s="2" t="s">
        <v>8</v>
      </c>
      <c r="B14" s="3" t="s">
        <v>46</v>
      </c>
      <c r="C14" s="4" t="s">
        <v>6</v>
      </c>
      <c r="D14" s="4" t="s">
        <v>37</v>
      </c>
      <c r="E14" s="16">
        <v>334295</v>
      </c>
      <c r="F14" s="16">
        <v>15725</v>
      </c>
      <c r="G14" s="17">
        <f t="shared" si="0"/>
        <v>3459.5</v>
      </c>
      <c r="H14" s="20">
        <f>SUM(E14:G14)</f>
        <v>353479.5</v>
      </c>
      <c r="I14" s="19">
        <f>+SUM(F14,G14)*0.15</f>
        <v>2877.6749999999997</v>
      </c>
      <c r="J14" s="19">
        <f>SUM(F14:G14)*0.01</f>
        <v>191.845</v>
      </c>
      <c r="K14" s="18" t="s">
        <v>47</v>
      </c>
      <c r="L14" s="5" t="s">
        <v>5</v>
      </c>
      <c r="M14" s="10"/>
      <c r="N14" s="10"/>
    </row>
    <row r="15" spans="1:14" s="1" customFormat="1" ht="143.25" customHeight="1">
      <c r="A15" s="2" t="s">
        <v>19</v>
      </c>
      <c r="B15" s="3" t="s">
        <v>49</v>
      </c>
      <c r="C15" s="4" t="s">
        <v>6</v>
      </c>
      <c r="D15" s="4" t="s">
        <v>37</v>
      </c>
      <c r="E15" s="16">
        <v>136385</v>
      </c>
      <c r="F15" s="16">
        <v>13715</v>
      </c>
      <c r="G15" s="17">
        <f t="shared" si="0"/>
        <v>3017.3</v>
      </c>
      <c r="H15" s="20">
        <f aca="true" t="shared" si="1" ref="H15:H32">SUM(E15:G15)</f>
        <v>153117.3</v>
      </c>
      <c r="I15" s="19">
        <f aca="true" t="shared" si="2" ref="I15:I32">+SUM(F15,G15)*0.15</f>
        <v>2509.845</v>
      </c>
      <c r="J15" s="19">
        <f aca="true" t="shared" si="3" ref="J15:J32">SUM(F15:G15)*0.01</f>
        <v>167.323</v>
      </c>
      <c r="K15" s="18" t="s">
        <v>50</v>
      </c>
      <c r="L15" s="5" t="s">
        <v>5</v>
      </c>
      <c r="M15" s="10"/>
      <c r="N15" s="10"/>
    </row>
    <row r="16" spans="1:14" s="1" customFormat="1" ht="141" customHeight="1">
      <c r="A16" s="2" t="s">
        <v>20</v>
      </c>
      <c r="B16" s="3" t="s">
        <v>51</v>
      </c>
      <c r="C16" s="4" t="s">
        <v>6</v>
      </c>
      <c r="D16" s="4" t="s">
        <v>37</v>
      </c>
      <c r="E16" s="16">
        <v>130166</v>
      </c>
      <c r="F16" s="16">
        <v>4350</v>
      </c>
      <c r="G16" s="17">
        <f t="shared" si="0"/>
        <v>957</v>
      </c>
      <c r="H16" s="20">
        <f t="shared" si="1"/>
        <v>135473</v>
      </c>
      <c r="I16" s="19">
        <f t="shared" si="2"/>
        <v>796.05</v>
      </c>
      <c r="J16" s="19">
        <f t="shared" si="3"/>
        <v>53.07</v>
      </c>
      <c r="K16" s="18" t="s">
        <v>52</v>
      </c>
      <c r="L16" s="5" t="s">
        <v>5</v>
      </c>
      <c r="M16" s="10"/>
      <c r="N16" s="10"/>
    </row>
    <row r="17" spans="1:14" s="1" customFormat="1" ht="143.25" customHeight="1">
      <c r="A17" s="2" t="s">
        <v>21</v>
      </c>
      <c r="B17" s="3" t="s">
        <v>53</v>
      </c>
      <c r="C17" s="4" t="s">
        <v>6</v>
      </c>
      <c r="D17" s="4" t="s">
        <v>38</v>
      </c>
      <c r="E17" s="16">
        <v>224295</v>
      </c>
      <c r="F17" s="16">
        <v>11783</v>
      </c>
      <c r="G17" s="17">
        <f t="shared" si="0"/>
        <v>2592.26</v>
      </c>
      <c r="H17" s="20">
        <f t="shared" si="1"/>
        <v>238670.26</v>
      </c>
      <c r="I17" s="19">
        <f t="shared" si="2"/>
        <v>2156.2889999999998</v>
      </c>
      <c r="J17" s="19">
        <f t="shared" si="3"/>
        <v>143.7526</v>
      </c>
      <c r="K17" s="18" t="s">
        <v>54</v>
      </c>
      <c r="L17" s="5" t="s">
        <v>5</v>
      </c>
      <c r="M17" s="10"/>
      <c r="N17" s="10"/>
    </row>
    <row r="18" spans="1:14" s="1" customFormat="1" ht="143.25" customHeight="1">
      <c r="A18" s="2" t="s">
        <v>22</v>
      </c>
      <c r="B18" s="3" t="s">
        <v>55</v>
      </c>
      <c r="C18" s="4" t="s">
        <v>6</v>
      </c>
      <c r="D18" s="4" t="s">
        <v>37</v>
      </c>
      <c r="E18" s="16">
        <v>160701</v>
      </c>
      <c r="F18" s="16">
        <v>4554</v>
      </c>
      <c r="G18" s="17">
        <f t="shared" si="0"/>
        <v>1001.88</v>
      </c>
      <c r="H18" s="20">
        <f t="shared" si="1"/>
        <v>166256.88</v>
      </c>
      <c r="I18" s="19">
        <f t="shared" si="2"/>
        <v>833.382</v>
      </c>
      <c r="J18" s="19">
        <f t="shared" si="3"/>
        <v>55.558800000000005</v>
      </c>
      <c r="K18" s="18" t="s">
        <v>56</v>
      </c>
      <c r="L18" s="5" t="s">
        <v>5</v>
      </c>
      <c r="M18" s="10"/>
      <c r="N18" s="10"/>
    </row>
    <row r="19" spans="1:14" s="1" customFormat="1" ht="142.5" customHeight="1">
      <c r="A19" s="2" t="s">
        <v>23</v>
      </c>
      <c r="B19" s="3" t="s">
        <v>57</v>
      </c>
      <c r="C19" s="4" t="s">
        <v>6</v>
      </c>
      <c r="D19" s="4" t="s">
        <v>37</v>
      </c>
      <c r="E19" s="16">
        <v>103712</v>
      </c>
      <c r="F19" s="16">
        <v>3688</v>
      </c>
      <c r="G19" s="17">
        <f t="shared" si="0"/>
        <v>811.36</v>
      </c>
      <c r="H19" s="20">
        <f t="shared" si="1"/>
        <v>108211.36</v>
      </c>
      <c r="I19" s="19">
        <f t="shared" si="2"/>
        <v>674.9039999999999</v>
      </c>
      <c r="J19" s="19">
        <f t="shared" si="3"/>
        <v>44.9936</v>
      </c>
      <c r="K19" s="18" t="s">
        <v>58</v>
      </c>
      <c r="L19" s="5" t="s">
        <v>5</v>
      </c>
      <c r="M19" s="10"/>
      <c r="N19" s="10"/>
    </row>
    <row r="20" spans="1:14" s="1" customFormat="1" ht="137.25" customHeight="1">
      <c r="A20" s="2" t="s">
        <v>24</v>
      </c>
      <c r="B20" s="3" t="s">
        <v>59</v>
      </c>
      <c r="C20" s="4" t="s">
        <v>6</v>
      </c>
      <c r="D20" s="4" t="s">
        <v>38</v>
      </c>
      <c r="E20" s="16">
        <v>163964</v>
      </c>
      <c r="F20" s="16">
        <v>5936</v>
      </c>
      <c r="G20" s="17">
        <f>0.22*F20</f>
        <v>1305.92</v>
      </c>
      <c r="H20" s="20">
        <f t="shared" si="1"/>
        <v>171205.92</v>
      </c>
      <c r="I20" s="19">
        <f t="shared" si="2"/>
        <v>1086.288</v>
      </c>
      <c r="J20" s="19">
        <f t="shared" si="3"/>
        <v>72.4192</v>
      </c>
      <c r="K20" s="18" t="s">
        <v>60</v>
      </c>
      <c r="L20" s="5" t="s">
        <v>5</v>
      </c>
      <c r="M20" s="10"/>
      <c r="N20" s="10"/>
    </row>
    <row r="21" spans="1:14" s="1" customFormat="1" ht="152.25" customHeight="1">
      <c r="A21" s="2" t="s">
        <v>25</v>
      </c>
      <c r="B21" s="44" t="s">
        <v>61</v>
      </c>
      <c r="C21" s="4" t="s">
        <v>6</v>
      </c>
      <c r="D21" s="4" t="s">
        <v>38</v>
      </c>
      <c r="E21" s="16">
        <v>135514</v>
      </c>
      <c r="F21" s="16">
        <v>25586</v>
      </c>
      <c r="G21" s="17">
        <f t="shared" si="0"/>
        <v>5628.92</v>
      </c>
      <c r="H21" s="20">
        <f t="shared" si="1"/>
        <v>166728.92</v>
      </c>
      <c r="I21" s="19">
        <f t="shared" si="2"/>
        <v>4682.237999999999</v>
      </c>
      <c r="J21" s="19">
        <f t="shared" si="3"/>
        <v>312.1492</v>
      </c>
      <c r="K21" s="18" t="s">
        <v>62</v>
      </c>
      <c r="L21" s="5" t="s">
        <v>5</v>
      </c>
      <c r="M21" s="10"/>
      <c r="N21" s="10"/>
    </row>
    <row r="22" spans="1:14" s="1" customFormat="1" ht="138.75" customHeight="1">
      <c r="A22" s="2" t="s">
        <v>26</v>
      </c>
      <c r="B22" s="3" t="s">
        <v>97</v>
      </c>
      <c r="C22" s="4" t="s">
        <v>6</v>
      </c>
      <c r="D22" s="4" t="s">
        <v>42</v>
      </c>
      <c r="E22" s="16">
        <v>214296</v>
      </c>
      <c r="F22" s="16">
        <v>6220</v>
      </c>
      <c r="G22" s="17">
        <f t="shared" si="0"/>
        <v>1368.4</v>
      </c>
      <c r="H22" s="20">
        <f t="shared" si="1"/>
        <v>221884.4</v>
      </c>
      <c r="I22" s="19">
        <f t="shared" si="2"/>
        <v>1138.26</v>
      </c>
      <c r="J22" s="19">
        <f t="shared" si="3"/>
        <v>75.884</v>
      </c>
      <c r="K22" s="18" t="s">
        <v>63</v>
      </c>
      <c r="L22" s="5" t="s">
        <v>5</v>
      </c>
      <c r="M22" s="10"/>
      <c r="N22" s="10"/>
    </row>
    <row r="23" spans="1:14" s="1" customFormat="1" ht="140.25" customHeight="1">
      <c r="A23" s="2" t="s">
        <v>27</v>
      </c>
      <c r="B23" s="3" t="s">
        <v>64</v>
      </c>
      <c r="C23" s="4" t="s">
        <v>6</v>
      </c>
      <c r="D23" s="4" t="s">
        <v>38</v>
      </c>
      <c r="E23" s="16">
        <v>193160</v>
      </c>
      <c r="F23" s="16">
        <v>5334</v>
      </c>
      <c r="G23" s="17">
        <f t="shared" si="0"/>
        <v>1173.48</v>
      </c>
      <c r="H23" s="20">
        <f t="shared" si="1"/>
        <v>199667.48</v>
      </c>
      <c r="I23" s="19">
        <f t="shared" si="2"/>
        <v>976.1219999999998</v>
      </c>
      <c r="J23" s="19">
        <f t="shared" si="3"/>
        <v>65.0748</v>
      </c>
      <c r="K23" s="18" t="s">
        <v>65</v>
      </c>
      <c r="L23" s="5" t="s">
        <v>5</v>
      </c>
      <c r="M23" s="10"/>
      <c r="N23" s="10"/>
    </row>
    <row r="24" spans="1:14" s="1" customFormat="1" ht="135.75" customHeight="1">
      <c r="A24" s="2" t="s">
        <v>28</v>
      </c>
      <c r="B24" s="3" t="s">
        <v>66</v>
      </c>
      <c r="C24" s="4" t="s">
        <v>6</v>
      </c>
      <c r="D24" s="4" t="s">
        <v>67</v>
      </c>
      <c r="E24" s="16">
        <v>311600</v>
      </c>
      <c r="F24" s="16">
        <v>12929</v>
      </c>
      <c r="G24" s="17">
        <f t="shared" si="0"/>
        <v>2844.38</v>
      </c>
      <c r="H24" s="20">
        <f t="shared" si="1"/>
        <v>327373.38</v>
      </c>
      <c r="I24" s="19">
        <f t="shared" si="2"/>
        <v>2366.007</v>
      </c>
      <c r="J24" s="19">
        <f t="shared" si="3"/>
        <v>157.7338</v>
      </c>
      <c r="K24" s="18" t="s">
        <v>68</v>
      </c>
      <c r="L24" s="5" t="s">
        <v>5</v>
      </c>
      <c r="M24" s="10"/>
      <c r="N24" s="10"/>
    </row>
    <row r="25" spans="1:14" s="1" customFormat="1" ht="143.25" customHeight="1">
      <c r="A25" s="2" t="s">
        <v>29</v>
      </c>
      <c r="B25" s="3" t="s">
        <v>69</v>
      </c>
      <c r="C25" s="4" t="s">
        <v>6</v>
      </c>
      <c r="D25" s="4" t="s">
        <v>43</v>
      </c>
      <c r="E25" s="16">
        <v>99205</v>
      </c>
      <c r="F25" s="16">
        <v>2418</v>
      </c>
      <c r="G25" s="17">
        <f t="shared" si="0"/>
        <v>531.96</v>
      </c>
      <c r="H25" s="20">
        <f t="shared" si="1"/>
        <v>102154.96</v>
      </c>
      <c r="I25" s="19">
        <f t="shared" si="2"/>
        <v>442.49399999999997</v>
      </c>
      <c r="J25" s="19">
        <f t="shared" si="3"/>
        <v>29.4996</v>
      </c>
      <c r="K25" s="18" t="s">
        <v>70</v>
      </c>
      <c r="L25" s="5" t="s">
        <v>5</v>
      </c>
      <c r="M25" s="10"/>
      <c r="N25" s="10"/>
    </row>
    <row r="26" spans="1:14" s="1" customFormat="1" ht="141.75" customHeight="1">
      <c r="A26" s="2" t="s">
        <v>30</v>
      </c>
      <c r="B26" s="3" t="s">
        <v>71</v>
      </c>
      <c r="C26" s="4" t="s">
        <v>6</v>
      </c>
      <c r="D26" s="4" t="s">
        <v>40</v>
      </c>
      <c r="E26" s="16">
        <v>267532</v>
      </c>
      <c r="F26" s="16">
        <v>11239</v>
      </c>
      <c r="G26" s="17">
        <f t="shared" si="0"/>
        <v>2472.58</v>
      </c>
      <c r="H26" s="20">
        <f t="shared" si="1"/>
        <v>281243.58</v>
      </c>
      <c r="I26" s="19">
        <f t="shared" si="2"/>
        <v>2056.737</v>
      </c>
      <c r="J26" s="19">
        <f t="shared" si="3"/>
        <v>137.1158</v>
      </c>
      <c r="K26" s="18" t="s">
        <v>72</v>
      </c>
      <c r="L26" s="5" t="s">
        <v>5</v>
      </c>
      <c r="M26" s="10"/>
      <c r="N26" s="10"/>
    </row>
    <row r="27" spans="1:14" s="1" customFormat="1" ht="144" customHeight="1">
      <c r="A27" s="2" t="s">
        <v>31</v>
      </c>
      <c r="B27" s="3" t="s">
        <v>73</v>
      </c>
      <c r="C27" s="4" t="s">
        <v>6</v>
      </c>
      <c r="D27" s="4" t="s">
        <v>40</v>
      </c>
      <c r="E27" s="16">
        <v>320551</v>
      </c>
      <c r="F27" s="16">
        <v>15081</v>
      </c>
      <c r="G27" s="17">
        <f t="shared" si="0"/>
        <v>3317.82</v>
      </c>
      <c r="H27" s="20">
        <f t="shared" si="1"/>
        <v>338949.82</v>
      </c>
      <c r="I27" s="19">
        <f t="shared" si="2"/>
        <v>2759.823</v>
      </c>
      <c r="J27" s="19">
        <f t="shared" si="3"/>
        <v>183.9882</v>
      </c>
      <c r="K27" s="18" t="s">
        <v>50</v>
      </c>
      <c r="L27" s="5" t="s">
        <v>5</v>
      </c>
      <c r="M27" s="10"/>
      <c r="N27" s="10"/>
    </row>
    <row r="28" spans="1:14" s="1" customFormat="1" ht="143.25" customHeight="1">
      <c r="A28" s="2" t="s">
        <v>32</v>
      </c>
      <c r="B28" s="3" t="s">
        <v>75</v>
      </c>
      <c r="C28" s="4" t="s">
        <v>6</v>
      </c>
      <c r="D28" s="4" t="s">
        <v>39</v>
      </c>
      <c r="E28" s="16">
        <v>281163</v>
      </c>
      <c r="F28" s="16">
        <v>13042</v>
      </c>
      <c r="G28" s="17">
        <f t="shared" si="0"/>
        <v>2869.2400000000002</v>
      </c>
      <c r="H28" s="20">
        <f t="shared" si="1"/>
        <v>297074.24</v>
      </c>
      <c r="I28" s="19">
        <f t="shared" si="2"/>
        <v>2386.6859999999997</v>
      </c>
      <c r="J28" s="19">
        <f t="shared" si="3"/>
        <v>159.1124</v>
      </c>
      <c r="K28" s="18" t="s">
        <v>74</v>
      </c>
      <c r="L28" s="5" t="s">
        <v>5</v>
      </c>
      <c r="M28" s="10"/>
      <c r="N28" s="10"/>
    </row>
    <row r="29" spans="1:14" s="1" customFormat="1" ht="144.75" customHeight="1">
      <c r="A29" s="2" t="s">
        <v>33</v>
      </c>
      <c r="B29" s="3" t="s">
        <v>76</v>
      </c>
      <c r="C29" s="4" t="s">
        <v>6</v>
      </c>
      <c r="D29" s="4" t="s">
        <v>40</v>
      </c>
      <c r="E29" s="16">
        <v>284349</v>
      </c>
      <c r="F29" s="16">
        <v>12710</v>
      </c>
      <c r="G29" s="17">
        <f t="shared" si="0"/>
        <v>2796.2</v>
      </c>
      <c r="H29" s="20">
        <f t="shared" si="1"/>
        <v>299855.2</v>
      </c>
      <c r="I29" s="19">
        <f t="shared" si="2"/>
        <v>2325.93</v>
      </c>
      <c r="J29" s="19">
        <f t="shared" si="3"/>
        <v>155.062</v>
      </c>
      <c r="K29" s="18" t="s">
        <v>77</v>
      </c>
      <c r="L29" s="5" t="s">
        <v>5</v>
      </c>
      <c r="M29" s="10"/>
      <c r="N29" s="10"/>
    </row>
    <row r="30" spans="1:14" s="1" customFormat="1" ht="141.75" customHeight="1">
      <c r="A30" s="2" t="s">
        <v>34</v>
      </c>
      <c r="B30" s="3" t="s">
        <v>79</v>
      </c>
      <c r="C30" s="4" t="s">
        <v>6</v>
      </c>
      <c r="D30" s="4" t="s">
        <v>39</v>
      </c>
      <c r="E30" s="16">
        <v>275952</v>
      </c>
      <c r="F30" s="16">
        <v>11619</v>
      </c>
      <c r="G30" s="17">
        <f t="shared" si="0"/>
        <v>2556.18</v>
      </c>
      <c r="H30" s="20">
        <f t="shared" si="1"/>
        <v>290127.18</v>
      </c>
      <c r="I30" s="19">
        <f t="shared" si="2"/>
        <v>2126.277</v>
      </c>
      <c r="J30" s="19">
        <f t="shared" si="3"/>
        <v>141.7518</v>
      </c>
      <c r="K30" s="18" t="s">
        <v>78</v>
      </c>
      <c r="L30" s="5" t="s">
        <v>5</v>
      </c>
      <c r="M30" s="10"/>
      <c r="N30" s="10"/>
    </row>
    <row r="31" spans="1:14" s="1" customFormat="1" ht="138.75" customHeight="1">
      <c r="A31" s="2" t="s">
        <v>35</v>
      </c>
      <c r="B31" s="3" t="s">
        <v>80</v>
      </c>
      <c r="C31" s="4" t="s">
        <v>6</v>
      </c>
      <c r="D31" s="4" t="s">
        <v>40</v>
      </c>
      <c r="E31" s="16">
        <v>236088</v>
      </c>
      <c r="F31" s="16">
        <v>10955</v>
      </c>
      <c r="G31" s="17">
        <f t="shared" si="0"/>
        <v>2410.1</v>
      </c>
      <c r="H31" s="20">
        <f t="shared" si="1"/>
        <v>249453.1</v>
      </c>
      <c r="I31" s="19">
        <f t="shared" si="2"/>
        <v>2004.7649999999999</v>
      </c>
      <c r="J31" s="19">
        <f t="shared" si="3"/>
        <v>133.651</v>
      </c>
      <c r="K31" s="18" t="s">
        <v>81</v>
      </c>
      <c r="L31" s="5" t="s">
        <v>5</v>
      </c>
      <c r="M31" s="10"/>
      <c r="N31" s="10"/>
    </row>
    <row r="32" spans="1:14" s="1" customFormat="1" ht="144.75" customHeight="1">
      <c r="A32" s="2" t="s">
        <v>36</v>
      </c>
      <c r="B32" s="3" t="s">
        <v>82</v>
      </c>
      <c r="C32" s="4" t="s">
        <v>6</v>
      </c>
      <c r="D32" s="4" t="s">
        <v>39</v>
      </c>
      <c r="E32" s="16">
        <v>279060</v>
      </c>
      <c r="F32" s="16">
        <v>12852</v>
      </c>
      <c r="G32" s="17">
        <f t="shared" si="0"/>
        <v>2827.44</v>
      </c>
      <c r="H32" s="20">
        <f t="shared" si="1"/>
        <v>294739.44</v>
      </c>
      <c r="I32" s="19">
        <f t="shared" si="2"/>
        <v>2351.916</v>
      </c>
      <c r="J32" s="19">
        <f t="shared" si="3"/>
        <v>156.7944</v>
      </c>
      <c r="K32" s="18" t="s">
        <v>83</v>
      </c>
      <c r="L32" s="5" t="s">
        <v>5</v>
      </c>
      <c r="M32" s="10"/>
      <c r="N32" s="10"/>
    </row>
    <row r="33" spans="1:14" s="1" customFormat="1" ht="144.75" customHeight="1">
      <c r="A33" s="2">
        <v>21</v>
      </c>
      <c r="B33" s="3" t="s">
        <v>84</v>
      </c>
      <c r="C33" s="4" t="s">
        <v>6</v>
      </c>
      <c r="D33" s="4" t="s">
        <v>39</v>
      </c>
      <c r="E33" s="16">
        <v>280251</v>
      </c>
      <c r="F33" s="16">
        <v>13563</v>
      </c>
      <c r="G33" s="17">
        <f t="shared" si="0"/>
        <v>2983.86</v>
      </c>
      <c r="H33" s="20">
        <f aca="true" t="shared" si="4" ref="H33:H41">SUM(E33:G33)</f>
        <v>296797.86</v>
      </c>
      <c r="I33" s="19">
        <f aca="true" t="shared" si="5" ref="I33:I41">+SUM(F33,G33)*0.15</f>
        <v>2482.029</v>
      </c>
      <c r="J33" s="19">
        <f aca="true" t="shared" si="6" ref="J33:J41">SUM(F33:G33)*0.01</f>
        <v>165.4686</v>
      </c>
      <c r="K33" s="18" t="s">
        <v>85</v>
      </c>
      <c r="L33" s="5" t="s">
        <v>5</v>
      </c>
      <c r="M33" s="10"/>
      <c r="N33" s="10"/>
    </row>
    <row r="34" spans="1:14" s="1" customFormat="1" ht="144.75" customHeight="1">
      <c r="A34" s="2">
        <v>22</v>
      </c>
      <c r="B34" s="3" t="s">
        <v>86</v>
      </c>
      <c r="C34" s="4" t="s">
        <v>6</v>
      </c>
      <c r="D34" s="4" t="s">
        <v>39</v>
      </c>
      <c r="E34" s="16">
        <v>294187</v>
      </c>
      <c r="F34" s="16">
        <v>15081</v>
      </c>
      <c r="G34" s="17">
        <f t="shared" si="0"/>
        <v>3317.82</v>
      </c>
      <c r="H34" s="20">
        <f t="shared" si="4"/>
        <v>312585.82</v>
      </c>
      <c r="I34" s="19">
        <f t="shared" si="5"/>
        <v>2759.823</v>
      </c>
      <c r="J34" s="19">
        <f t="shared" si="6"/>
        <v>183.9882</v>
      </c>
      <c r="K34" s="18" t="s">
        <v>50</v>
      </c>
      <c r="L34" s="5" t="s">
        <v>5</v>
      </c>
      <c r="M34" s="10"/>
      <c r="N34" s="10"/>
    </row>
    <row r="35" spans="1:14" s="1" customFormat="1" ht="144.75" customHeight="1">
      <c r="A35" s="2">
        <v>23</v>
      </c>
      <c r="B35" s="3" t="s">
        <v>87</v>
      </c>
      <c r="C35" s="4" t="s">
        <v>6</v>
      </c>
      <c r="D35" s="4" t="s">
        <v>40</v>
      </c>
      <c r="E35" s="16">
        <v>289338</v>
      </c>
      <c r="F35" s="16">
        <v>12757</v>
      </c>
      <c r="G35" s="17">
        <f t="shared" si="0"/>
        <v>2806.54</v>
      </c>
      <c r="H35" s="20">
        <f t="shared" si="4"/>
        <v>304901.54</v>
      </c>
      <c r="I35" s="19">
        <f t="shared" si="5"/>
        <v>2334.531</v>
      </c>
      <c r="J35" s="19">
        <f t="shared" si="6"/>
        <v>155.6354</v>
      </c>
      <c r="K35" s="18" t="s">
        <v>88</v>
      </c>
      <c r="L35" s="5" t="s">
        <v>5</v>
      </c>
      <c r="M35" s="10"/>
      <c r="N35" s="10"/>
    </row>
    <row r="36" spans="1:14" s="1" customFormat="1" ht="144.75" customHeight="1">
      <c r="A36" s="2">
        <v>24</v>
      </c>
      <c r="B36" s="3" t="s">
        <v>89</v>
      </c>
      <c r="C36" s="4" t="s">
        <v>6</v>
      </c>
      <c r="D36" s="4" t="s">
        <v>37</v>
      </c>
      <c r="E36" s="16">
        <v>175187</v>
      </c>
      <c r="F36" s="16">
        <v>5022</v>
      </c>
      <c r="G36" s="17">
        <f t="shared" si="0"/>
        <v>1104.84</v>
      </c>
      <c r="H36" s="20">
        <f t="shared" si="4"/>
        <v>181313.84</v>
      </c>
      <c r="I36" s="19">
        <f t="shared" si="5"/>
        <v>919.026</v>
      </c>
      <c r="J36" s="19">
        <f t="shared" si="6"/>
        <v>61.2684</v>
      </c>
      <c r="K36" s="18" t="s">
        <v>41</v>
      </c>
      <c r="L36" s="5" t="s">
        <v>5</v>
      </c>
      <c r="M36" s="10"/>
      <c r="N36" s="10"/>
    </row>
    <row r="37" spans="1:14" s="1" customFormat="1" ht="144.75" customHeight="1">
      <c r="A37" s="2">
        <v>25</v>
      </c>
      <c r="B37" s="3" t="s">
        <v>98</v>
      </c>
      <c r="C37" s="4" t="s">
        <v>6</v>
      </c>
      <c r="D37" s="4" t="s">
        <v>37</v>
      </c>
      <c r="E37" s="16">
        <v>131357</v>
      </c>
      <c r="F37" s="16">
        <v>31677</v>
      </c>
      <c r="G37" s="17">
        <f t="shared" si="0"/>
        <v>6968.94</v>
      </c>
      <c r="H37" s="20">
        <f t="shared" si="4"/>
        <v>170002.94</v>
      </c>
      <c r="I37" s="19">
        <f t="shared" si="5"/>
        <v>5796.8910000000005</v>
      </c>
      <c r="J37" s="19">
        <f t="shared" si="6"/>
        <v>386.4594</v>
      </c>
      <c r="K37" s="18" t="s">
        <v>90</v>
      </c>
      <c r="L37" s="5" t="s">
        <v>5</v>
      </c>
      <c r="M37" s="10"/>
      <c r="N37" s="10"/>
    </row>
    <row r="38" spans="1:14" s="1" customFormat="1" ht="144.75" customHeight="1">
      <c r="A38" s="2">
        <v>26</v>
      </c>
      <c r="B38" s="3" t="s">
        <v>91</v>
      </c>
      <c r="C38" s="4" t="s">
        <v>6</v>
      </c>
      <c r="D38" s="4" t="s">
        <v>37</v>
      </c>
      <c r="E38" s="16">
        <v>201364</v>
      </c>
      <c r="F38" s="16">
        <v>39680</v>
      </c>
      <c r="G38" s="17">
        <f t="shared" si="0"/>
        <v>8729.6</v>
      </c>
      <c r="H38" s="20">
        <f t="shared" si="4"/>
        <v>249773.6</v>
      </c>
      <c r="I38" s="19">
        <f t="shared" si="5"/>
        <v>7261.44</v>
      </c>
      <c r="J38" s="19">
        <f t="shared" si="6"/>
        <v>484.096</v>
      </c>
      <c r="K38" s="18" t="s">
        <v>92</v>
      </c>
      <c r="L38" s="5" t="s">
        <v>5</v>
      </c>
      <c r="M38" s="10"/>
      <c r="N38" s="10"/>
    </row>
    <row r="39" spans="1:14" s="1" customFormat="1" ht="144.75" customHeight="1">
      <c r="A39" s="2">
        <v>27</v>
      </c>
      <c r="B39" s="3" t="s">
        <v>93</v>
      </c>
      <c r="C39" s="4" t="s">
        <v>6</v>
      </c>
      <c r="D39" s="4" t="s">
        <v>37</v>
      </c>
      <c r="E39" s="16">
        <v>211285</v>
      </c>
      <c r="F39" s="16">
        <v>37927</v>
      </c>
      <c r="G39" s="17">
        <f t="shared" si="0"/>
        <v>8343.94</v>
      </c>
      <c r="H39" s="20">
        <f t="shared" si="4"/>
        <v>257555.94</v>
      </c>
      <c r="I39" s="19">
        <f t="shared" si="5"/>
        <v>6940.6410000000005</v>
      </c>
      <c r="J39" s="19">
        <f t="shared" si="6"/>
        <v>462.7094</v>
      </c>
      <c r="K39" s="18" t="s">
        <v>94</v>
      </c>
      <c r="L39" s="5" t="s">
        <v>5</v>
      </c>
      <c r="M39" s="10"/>
      <c r="N39" s="10"/>
    </row>
    <row r="40" spans="1:14" s="1" customFormat="1" ht="144.75" customHeight="1">
      <c r="A40" s="2">
        <v>28</v>
      </c>
      <c r="B40" s="3" t="s">
        <v>95</v>
      </c>
      <c r="C40" s="4" t="s">
        <v>6</v>
      </c>
      <c r="D40" s="4" t="s">
        <v>37</v>
      </c>
      <c r="E40" s="16">
        <v>174565</v>
      </c>
      <c r="F40" s="16">
        <v>42042</v>
      </c>
      <c r="G40" s="17">
        <f t="shared" si="0"/>
        <v>9249.24</v>
      </c>
      <c r="H40" s="20">
        <f t="shared" si="4"/>
        <v>225856.24</v>
      </c>
      <c r="I40" s="19">
        <f t="shared" si="5"/>
        <v>7693.686</v>
      </c>
      <c r="J40" s="19">
        <f t="shared" si="6"/>
        <v>512.9123999999999</v>
      </c>
      <c r="K40" s="18" t="s">
        <v>96</v>
      </c>
      <c r="L40" s="5" t="s">
        <v>5</v>
      </c>
      <c r="M40" s="10"/>
      <c r="N40" s="10"/>
    </row>
    <row r="41" spans="1:14" s="1" customFormat="1" ht="144.75" customHeight="1">
      <c r="A41" s="43">
        <v>29</v>
      </c>
      <c r="B41" s="3" t="s">
        <v>99</v>
      </c>
      <c r="C41" s="4" t="s">
        <v>6</v>
      </c>
      <c r="D41" s="4" t="s">
        <v>37</v>
      </c>
      <c r="E41" s="16">
        <v>106356</v>
      </c>
      <c r="F41" s="16">
        <v>25596</v>
      </c>
      <c r="G41" s="17">
        <f t="shared" si="0"/>
        <v>5631.12</v>
      </c>
      <c r="H41" s="20">
        <f t="shared" si="4"/>
        <v>137583.12</v>
      </c>
      <c r="I41" s="19">
        <f t="shared" si="5"/>
        <v>4684.067999999999</v>
      </c>
      <c r="J41" s="19">
        <f t="shared" si="6"/>
        <v>312.2712</v>
      </c>
      <c r="K41" s="18" t="s">
        <v>100</v>
      </c>
      <c r="L41" s="5" t="s">
        <v>5</v>
      </c>
      <c r="M41" s="10"/>
      <c r="N41" s="10"/>
    </row>
    <row r="42" spans="1:14" s="1" customFormat="1" ht="144.75" customHeight="1">
      <c r="A42"/>
      <c r="B42"/>
      <c r="C42"/>
      <c r="D42"/>
      <c r="E42"/>
      <c r="F42"/>
      <c r="G42"/>
      <c r="H42"/>
      <c r="I42"/>
      <c r="J42"/>
      <c r="K42"/>
      <c r="L42"/>
      <c r="M42" s="10"/>
      <c r="N42" s="10"/>
    </row>
    <row r="43" spans="1:14" s="1" customFormat="1" ht="144.75" customHeight="1">
      <c r="A43"/>
      <c r="B43"/>
      <c r="C43"/>
      <c r="D43"/>
      <c r="E43"/>
      <c r="F43"/>
      <c r="G43"/>
      <c r="H43"/>
      <c r="I43"/>
      <c r="J43"/>
      <c r="K43"/>
      <c r="L43"/>
      <c r="M43" s="10"/>
      <c r="N43" s="10"/>
    </row>
    <row r="44" spans="1:14" s="1" customFormat="1" ht="144.75" customHeight="1">
      <c r="A44"/>
      <c r="B44"/>
      <c r="C44"/>
      <c r="D44"/>
      <c r="E44"/>
      <c r="F44"/>
      <c r="G44"/>
      <c r="H44"/>
      <c r="I44"/>
      <c r="J44"/>
      <c r="K44"/>
      <c r="L44"/>
      <c r="M44" s="10"/>
      <c r="N44" s="10"/>
    </row>
    <row r="45" spans="1:14" s="1" customFormat="1" ht="144.75" customHeight="1">
      <c r="A45"/>
      <c r="B45"/>
      <c r="C45"/>
      <c r="D45"/>
      <c r="E45"/>
      <c r="F45"/>
      <c r="G45"/>
      <c r="H45"/>
      <c r="I45"/>
      <c r="J45"/>
      <c r="K45"/>
      <c r="L45"/>
      <c r="M45" s="10"/>
      <c r="N45" s="10"/>
    </row>
    <row r="46" spans="1:14" s="1" customFormat="1" ht="144.75" customHeight="1">
      <c r="A46"/>
      <c r="B46"/>
      <c r="C46"/>
      <c r="D46"/>
      <c r="E46"/>
      <c r="F46"/>
      <c r="G46"/>
      <c r="H46"/>
      <c r="I46"/>
      <c r="J46"/>
      <c r="K46"/>
      <c r="L46"/>
      <c r="M46" s="10"/>
      <c r="N46" s="10"/>
    </row>
    <row r="47" spans="1:14" s="1" customFormat="1" ht="144.75" customHeight="1">
      <c r="A47"/>
      <c r="B47"/>
      <c r="C47"/>
      <c r="D47"/>
      <c r="E47"/>
      <c r="F47"/>
      <c r="G47"/>
      <c r="H47"/>
      <c r="I47"/>
      <c r="J47"/>
      <c r="K47"/>
      <c r="L47"/>
      <c r="M47" s="10"/>
      <c r="N47" s="10"/>
    </row>
    <row r="48" spans="1:14" s="1" customFormat="1" ht="144.75" customHeight="1">
      <c r="A48"/>
      <c r="B48"/>
      <c r="C48"/>
      <c r="D48"/>
      <c r="E48"/>
      <c r="F48"/>
      <c r="G48"/>
      <c r="H48"/>
      <c r="I48"/>
      <c r="J48"/>
      <c r="K48"/>
      <c r="L48"/>
      <c r="M48" s="10"/>
      <c r="N48" s="10"/>
    </row>
    <row r="49" spans="1:14" s="1" customFormat="1" ht="144.75" customHeight="1">
      <c r="A49"/>
      <c r="B49"/>
      <c r="C49"/>
      <c r="D49"/>
      <c r="E49"/>
      <c r="F49"/>
      <c r="G49"/>
      <c r="H49"/>
      <c r="I49"/>
      <c r="J49"/>
      <c r="K49"/>
      <c r="L49"/>
      <c r="M49" s="10"/>
      <c r="N49" s="10"/>
    </row>
    <row r="50" spans="1:14" s="1" customFormat="1" ht="144.75" customHeight="1">
      <c r="A50"/>
      <c r="B50"/>
      <c r="C50"/>
      <c r="D50"/>
      <c r="E50"/>
      <c r="F50"/>
      <c r="G50"/>
      <c r="H50"/>
      <c r="I50"/>
      <c r="J50"/>
      <c r="K50"/>
      <c r="L50"/>
      <c r="M50" s="10"/>
      <c r="N50" s="10"/>
    </row>
    <row r="51" spans="1:14" s="1" customFormat="1" ht="144.75" customHeight="1">
      <c r="A51"/>
      <c r="B51"/>
      <c r="C51"/>
      <c r="D51"/>
      <c r="E51"/>
      <c r="F51"/>
      <c r="G51"/>
      <c r="H51"/>
      <c r="I51"/>
      <c r="J51"/>
      <c r="K51"/>
      <c r="L51"/>
      <c r="M51" s="10"/>
      <c r="N51" s="10"/>
    </row>
    <row r="52" spans="1:14" s="1" customFormat="1" ht="144.75" customHeight="1">
      <c r="A52"/>
      <c r="B52"/>
      <c r="C52"/>
      <c r="D52"/>
      <c r="E52"/>
      <c r="F52"/>
      <c r="G52"/>
      <c r="H52"/>
      <c r="I52"/>
      <c r="J52"/>
      <c r="K52"/>
      <c r="L52"/>
      <c r="M52" s="10"/>
      <c r="N52" s="10"/>
    </row>
    <row r="53" spans="1:14" s="1" customFormat="1" ht="144.75" customHeight="1">
      <c r="A53"/>
      <c r="B53"/>
      <c r="C53"/>
      <c r="D53"/>
      <c r="E53"/>
      <c r="F53"/>
      <c r="G53"/>
      <c r="H53"/>
      <c r="I53"/>
      <c r="J53"/>
      <c r="K53"/>
      <c r="L53"/>
      <c r="M53" s="10"/>
      <c r="N53" s="10"/>
    </row>
    <row r="54" spans="1:14" s="1" customFormat="1" ht="144.75" customHeight="1">
      <c r="A54"/>
      <c r="B54"/>
      <c r="C54"/>
      <c r="D54"/>
      <c r="E54"/>
      <c r="F54"/>
      <c r="G54"/>
      <c r="H54"/>
      <c r="I54"/>
      <c r="J54"/>
      <c r="K54"/>
      <c r="L54"/>
      <c r="M54" s="10"/>
      <c r="N54" s="10"/>
    </row>
    <row r="55" spans="1:14" s="1" customFormat="1" ht="144.75" customHeight="1">
      <c r="A55"/>
      <c r="B55"/>
      <c r="C55"/>
      <c r="D55"/>
      <c r="E55"/>
      <c r="F55"/>
      <c r="G55"/>
      <c r="H55"/>
      <c r="I55"/>
      <c r="J55"/>
      <c r="K55"/>
      <c r="L55"/>
      <c r="M55" s="10"/>
      <c r="N55" s="10"/>
    </row>
    <row r="56" spans="1:14" s="1" customFormat="1" ht="144.75" customHeight="1">
      <c r="A56"/>
      <c r="B56"/>
      <c r="C56"/>
      <c r="D56"/>
      <c r="E56"/>
      <c r="F56"/>
      <c r="G56"/>
      <c r="H56"/>
      <c r="I56"/>
      <c r="J56"/>
      <c r="K56"/>
      <c r="L56"/>
      <c r="M56" s="10"/>
      <c r="N56" s="10"/>
    </row>
    <row r="57" spans="1:14" s="1" customFormat="1" ht="144.75" customHeight="1">
      <c r="A57"/>
      <c r="B57"/>
      <c r="C57"/>
      <c r="D57"/>
      <c r="E57"/>
      <c r="F57"/>
      <c r="G57"/>
      <c r="H57"/>
      <c r="I57"/>
      <c r="J57"/>
      <c r="K57"/>
      <c r="L57"/>
      <c r="M57" s="10"/>
      <c r="N57" s="10"/>
    </row>
    <row r="58" spans="1:14" s="1" customFormat="1" ht="144.75" customHeight="1">
      <c r="A58"/>
      <c r="B58"/>
      <c r="C58"/>
      <c r="D58"/>
      <c r="E58"/>
      <c r="F58"/>
      <c r="G58"/>
      <c r="H58"/>
      <c r="I58"/>
      <c r="J58"/>
      <c r="K58"/>
      <c r="L58"/>
      <c r="M58" s="10"/>
      <c r="N58" s="10"/>
    </row>
    <row r="59" spans="1:14" s="1" customFormat="1" ht="144.75" customHeight="1">
      <c r="A59"/>
      <c r="B59"/>
      <c r="C59"/>
      <c r="D59"/>
      <c r="E59"/>
      <c r="F59"/>
      <c r="G59"/>
      <c r="H59"/>
      <c r="I59"/>
      <c r="J59"/>
      <c r="K59"/>
      <c r="L59"/>
      <c r="M59" s="10"/>
      <c r="N59" s="10"/>
    </row>
    <row r="60" spans="1:14" s="1" customFormat="1" ht="144.75" customHeight="1">
      <c r="A60"/>
      <c r="B60"/>
      <c r="C60"/>
      <c r="D60"/>
      <c r="E60"/>
      <c r="F60"/>
      <c r="G60"/>
      <c r="H60"/>
      <c r="I60"/>
      <c r="J60"/>
      <c r="K60"/>
      <c r="L60"/>
      <c r="M60" s="10"/>
      <c r="N60" s="10"/>
    </row>
    <row r="61" spans="1:14" s="1" customFormat="1" ht="144.75" customHeight="1">
      <c r="A61"/>
      <c r="B61"/>
      <c r="C61"/>
      <c r="D61"/>
      <c r="E61"/>
      <c r="F61"/>
      <c r="G61"/>
      <c r="H61"/>
      <c r="I61"/>
      <c r="J61"/>
      <c r="K61"/>
      <c r="L61"/>
      <c r="M61" s="10"/>
      <c r="N61" s="10"/>
    </row>
    <row r="62" spans="1:14" s="1" customFormat="1" ht="144.75" customHeight="1">
      <c r="A62"/>
      <c r="B62"/>
      <c r="C62"/>
      <c r="D62"/>
      <c r="E62"/>
      <c r="F62"/>
      <c r="G62"/>
      <c r="H62"/>
      <c r="I62"/>
      <c r="J62"/>
      <c r="K62"/>
      <c r="L62"/>
      <c r="M62" s="10"/>
      <c r="N62" s="10"/>
    </row>
    <row r="63" spans="1:14" s="1" customFormat="1" ht="144.75" customHeight="1">
      <c r="A63"/>
      <c r="B63"/>
      <c r="C63"/>
      <c r="D63"/>
      <c r="E63"/>
      <c r="F63"/>
      <c r="G63"/>
      <c r="H63"/>
      <c r="I63"/>
      <c r="J63"/>
      <c r="K63"/>
      <c r="L63"/>
      <c r="M63" s="10"/>
      <c r="N63" s="10"/>
    </row>
    <row r="64" spans="1:14" s="1" customFormat="1" ht="144.75" customHeight="1">
      <c r="A64"/>
      <c r="B64"/>
      <c r="C64"/>
      <c r="D64"/>
      <c r="E64"/>
      <c r="F64"/>
      <c r="G64"/>
      <c r="H64"/>
      <c r="I64"/>
      <c r="J64"/>
      <c r="K64"/>
      <c r="L64"/>
      <c r="M64" s="10"/>
      <c r="N64" s="10"/>
    </row>
    <row r="65" spans="1:14" s="1" customFormat="1" ht="144.75" customHeight="1">
      <c r="A65"/>
      <c r="B65"/>
      <c r="C65"/>
      <c r="D65"/>
      <c r="E65"/>
      <c r="F65"/>
      <c r="G65"/>
      <c r="H65"/>
      <c r="I65"/>
      <c r="J65"/>
      <c r="K65"/>
      <c r="L65"/>
      <c r="M65" s="10"/>
      <c r="N65" s="10"/>
    </row>
    <row r="66" spans="1:14" s="1" customFormat="1" ht="144.75" customHeight="1">
      <c r="A66"/>
      <c r="B66"/>
      <c r="C66"/>
      <c r="D66"/>
      <c r="E66"/>
      <c r="F66"/>
      <c r="G66"/>
      <c r="H66"/>
      <c r="I66"/>
      <c r="J66"/>
      <c r="K66"/>
      <c r="L66"/>
      <c r="M66" s="10"/>
      <c r="N66" s="10"/>
    </row>
    <row r="67" spans="1:14" s="1" customFormat="1" ht="144.75" customHeight="1">
      <c r="A67"/>
      <c r="B67"/>
      <c r="C67"/>
      <c r="D67"/>
      <c r="E67"/>
      <c r="F67"/>
      <c r="G67"/>
      <c r="H67"/>
      <c r="I67"/>
      <c r="J67"/>
      <c r="K67"/>
      <c r="L67"/>
      <c r="M67" s="10"/>
      <c r="N67" s="10"/>
    </row>
    <row r="68" spans="1:14" s="1" customFormat="1" ht="144.75" customHeight="1">
      <c r="A68"/>
      <c r="B68"/>
      <c r="C68"/>
      <c r="D68"/>
      <c r="E68"/>
      <c r="F68"/>
      <c r="G68"/>
      <c r="H68"/>
      <c r="I68"/>
      <c r="J68"/>
      <c r="K68"/>
      <c r="L68"/>
      <c r="M68" s="10"/>
      <c r="N68" s="10"/>
    </row>
    <row r="69" spans="1:14" s="1" customFormat="1" ht="144.75" customHeight="1">
      <c r="A69"/>
      <c r="B69"/>
      <c r="C69"/>
      <c r="D69"/>
      <c r="E69"/>
      <c r="F69"/>
      <c r="G69"/>
      <c r="H69"/>
      <c r="I69"/>
      <c r="J69"/>
      <c r="K69"/>
      <c r="L69"/>
      <c r="M69" s="10"/>
      <c r="N69" s="10"/>
    </row>
    <row r="70" spans="1:14" s="1" customFormat="1" ht="144.75" customHeight="1">
      <c r="A70"/>
      <c r="B70"/>
      <c r="C70"/>
      <c r="D70"/>
      <c r="E70"/>
      <c r="F70"/>
      <c r="G70"/>
      <c r="H70"/>
      <c r="I70"/>
      <c r="J70"/>
      <c r="K70"/>
      <c r="L70"/>
      <c r="M70" s="10"/>
      <c r="N70" s="10"/>
    </row>
    <row r="71" spans="1:14" s="1" customFormat="1" ht="144.75" customHeight="1">
      <c r="A71"/>
      <c r="B71"/>
      <c r="C71"/>
      <c r="D71"/>
      <c r="E71"/>
      <c r="F71"/>
      <c r="G71"/>
      <c r="H71"/>
      <c r="I71"/>
      <c r="J71"/>
      <c r="K71"/>
      <c r="L71"/>
      <c r="M71" s="10"/>
      <c r="N71" s="10"/>
    </row>
    <row r="72" spans="1:14" s="1" customFormat="1" ht="144.75" customHeight="1">
      <c r="A72"/>
      <c r="B72"/>
      <c r="C72"/>
      <c r="D72"/>
      <c r="E72"/>
      <c r="F72"/>
      <c r="G72"/>
      <c r="H72"/>
      <c r="I72"/>
      <c r="J72"/>
      <c r="K72"/>
      <c r="L72"/>
      <c r="M72" s="10"/>
      <c r="N72" s="10"/>
    </row>
    <row r="73" spans="1:14" s="1" customFormat="1" ht="144.75" customHeight="1">
      <c r="A73"/>
      <c r="B73"/>
      <c r="C73"/>
      <c r="D73"/>
      <c r="E73"/>
      <c r="F73"/>
      <c r="G73"/>
      <c r="H73"/>
      <c r="I73"/>
      <c r="J73"/>
      <c r="K73"/>
      <c r="L73"/>
      <c r="M73" s="10"/>
      <c r="N73" s="10"/>
    </row>
    <row r="74" spans="1:14" s="1" customFormat="1" ht="144.75" customHeight="1">
      <c r="A74"/>
      <c r="B74"/>
      <c r="C74"/>
      <c r="D74"/>
      <c r="E74"/>
      <c r="F74"/>
      <c r="G74"/>
      <c r="H74"/>
      <c r="I74"/>
      <c r="J74"/>
      <c r="K74"/>
      <c r="L74"/>
      <c r="M74" s="10"/>
      <c r="N74" s="10"/>
    </row>
    <row r="75" spans="1:14" s="1" customFormat="1" ht="144.75" customHeight="1">
      <c r="A75"/>
      <c r="B75"/>
      <c r="C75"/>
      <c r="D75"/>
      <c r="E75"/>
      <c r="F75"/>
      <c r="G75"/>
      <c r="H75"/>
      <c r="I75"/>
      <c r="J75"/>
      <c r="K75"/>
      <c r="L75"/>
      <c r="M75" s="10"/>
      <c r="N75" s="10"/>
    </row>
    <row r="76" spans="1:14" s="1" customFormat="1" ht="144.75" customHeight="1">
      <c r="A76"/>
      <c r="B76"/>
      <c r="C76"/>
      <c r="D76"/>
      <c r="E76"/>
      <c r="F76"/>
      <c r="G76"/>
      <c r="H76"/>
      <c r="I76"/>
      <c r="J76"/>
      <c r="K76"/>
      <c r="L76"/>
      <c r="M76" s="10"/>
      <c r="N76" s="10"/>
    </row>
    <row r="77" spans="1:14" s="1" customFormat="1" ht="144.75" customHeight="1">
      <c r="A77"/>
      <c r="B77"/>
      <c r="C77"/>
      <c r="D77"/>
      <c r="E77"/>
      <c r="F77"/>
      <c r="G77"/>
      <c r="H77"/>
      <c r="I77"/>
      <c r="J77"/>
      <c r="K77"/>
      <c r="L77"/>
      <c r="M77" s="10"/>
      <c r="N77" s="10"/>
    </row>
    <row r="78" spans="1:14" s="1" customFormat="1" ht="144.75" customHeight="1">
      <c r="A78"/>
      <c r="B78"/>
      <c r="C78"/>
      <c r="D78"/>
      <c r="E78"/>
      <c r="F78"/>
      <c r="G78"/>
      <c r="H78"/>
      <c r="I78"/>
      <c r="J78"/>
      <c r="K78"/>
      <c r="L78"/>
      <c r="M78" s="10"/>
      <c r="N78" s="10"/>
    </row>
    <row r="79" spans="1:14" s="1" customFormat="1" ht="144.75" customHeight="1">
      <c r="A79"/>
      <c r="B79"/>
      <c r="C79"/>
      <c r="D79"/>
      <c r="E79"/>
      <c r="F79"/>
      <c r="G79"/>
      <c r="H79"/>
      <c r="I79"/>
      <c r="J79"/>
      <c r="K79"/>
      <c r="L79"/>
      <c r="M79" s="10"/>
      <c r="N79" s="10"/>
    </row>
    <row r="80" spans="1:14" s="1" customFormat="1" ht="144.75" customHeight="1">
      <c r="A80"/>
      <c r="B80"/>
      <c r="C80"/>
      <c r="D80"/>
      <c r="E80"/>
      <c r="F80"/>
      <c r="G80"/>
      <c r="H80"/>
      <c r="I80"/>
      <c r="J80"/>
      <c r="K80"/>
      <c r="L80"/>
      <c r="M80" s="10"/>
      <c r="N80" s="10"/>
    </row>
    <row r="81" spans="1:14" s="1" customFormat="1" ht="144.75" customHeight="1">
      <c r="A81"/>
      <c r="B81"/>
      <c r="C81"/>
      <c r="D81"/>
      <c r="E81"/>
      <c r="F81"/>
      <c r="G81"/>
      <c r="H81"/>
      <c r="I81"/>
      <c r="J81"/>
      <c r="K81"/>
      <c r="L81"/>
      <c r="M81" s="10"/>
      <c r="N81" s="10"/>
    </row>
    <row r="82" spans="1:14" s="1" customFormat="1" ht="144.75" customHeight="1">
      <c r="A82"/>
      <c r="B82"/>
      <c r="C82"/>
      <c r="D82"/>
      <c r="E82"/>
      <c r="F82"/>
      <c r="G82"/>
      <c r="H82"/>
      <c r="I82"/>
      <c r="J82"/>
      <c r="K82"/>
      <c r="L82"/>
      <c r="M82" s="10"/>
      <c r="N82" s="10"/>
    </row>
    <row r="83" spans="1:14" s="1" customFormat="1" ht="144.75" customHeight="1">
      <c r="A83"/>
      <c r="B83"/>
      <c r="C83"/>
      <c r="D83"/>
      <c r="E83"/>
      <c r="F83"/>
      <c r="G83"/>
      <c r="H83"/>
      <c r="I83"/>
      <c r="J83"/>
      <c r="K83"/>
      <c r="L83"/>
      <c r="M83" s="10"/>
      <c r="N83" s="10"/>
    </row>
    <row r="84" spans="1:14" s="1" customFormat="1" ht="144.75" customHeight="1">
      <c r="A84"/>
      <c r="B84"/>
      <c r="C84"/>
      <c r="D84"/>
      <c r="E84"/>
      <c r="F84"/>
      <c r="G84"/>
      <c r="H84"/>
      <c r="I84"/>
      <c r="J84"/>
      <c r="K84"/>
      <c r="L84"/>
      <c r="M84" s="10"/>
      <c r="N84" s="10"/>
    </row>
    <row r="85" spans="1:14" s="1" customFormat="1" ht="144.75" customHeight="1">
      <c r="A85"/>
      <c r="B85"/>
      <c r="C85"/>
      <c r="D85"/>
      <c r="E85"/>
      <c r="F85"/>
      <c r="G85"/>
      <c r="H85"/>
      <c r="I85"/>
      <c r="J85"/>
      <c r="K85"/>
      <c r="L85"/>
      <c r="M85" s="10"/>
      <c r="N85" s="10"/>
    </row>
    <row r="86" spans="1:14" s="1" customFormat="1" ht="144.75" customHeight="1">
      <c r="A86"/>
      <c r="B86"/>
      <c r="C86"/>
      <c r="D86"/>
      <c r="E86"/>
      <c r="F86"/>
      <c r="G86"/>
      <c r="H86"/>
      <c r="I86"/>
      <c r="J86"/>
      <c r="K86"/>
      <c r="L86"/>
      <c r="M86" s="10"/>
      <c r="N86" s="10"/>
    </row>
    <row r="87" spans="1:14" s="1" customFormat="1" ht="144.75" customHeight="1">
      <c r="A87"/>
      <c r="B87"/>
      <c r="C87"/>
      <c r="D87"/>
      <c r="E87"/>
      <c r="F87"/>
      <c r="G87"/>
      <c r="H87"/>
      <c r="I87"/>
      <c r="J87"/>
      <c r="K87"/>
      <c r="L87"/>
      <c r="M87" s="10"/>
      <c r="N87" s="10"/>
    </row>
    <row r="88" spans="1:14" s="1" customFormat="1" ht="144.75" customHeight="1">
      <c r="A88"/>
      <c r="B88"/>
      <c r="C88"/>
      <c r="D88"/>
      <c r="E88"/>
      <c r="F88"/>
      <c r="G88"/>
      <c r="H88"/>
      <c r="I88"/>
      <c r="J88"/>
      <c r="K88"/>
      <c r="L88"/>
      <c r="M88" s="10"/>
      <c r="N88" s="10"/>
    </row>
    <row r="89" spans="1:14" s="1" customFormat="1" ht="144.75" customHeight="1">
      <c r="A89"/>
      <c r="B89"/>
      <c r="C89"/>
      <c r="D89"/>
      <c r="E89"/>
      <c r="F89"/>
      <c r="G89"/>
      <c r="H89"/>
      <c r="I89"/>
      <c r="J89"/>
      <c r="K89"/>
      <c r="L89"/>
      <c r="M89" s="10"/>
      <c r="N89" s="10"/>
    </row>
    <row r="90" spans="1:14" s="1" customFormat="1" ht="144.75" customHeight="1">
      <c r="A90"/>
      <c r="B90"/>
      <c r="C90"/>
      <c r="D90"/>
      <c r="E90"/>
      <c r="F90"/>
      <c r="G90"/>
      <c r="H90"/>
      <c r="I90"/>
      <c r="J90"/>
      <c r="K90"/>
      <c r="L90"/>
      <c r="M90" s="10"/>
      <c r="N90" s="10"/>
    </row>
    <row r="91" spans="1:14" s="1" customFormat="1" ht="144.75" customHeight="1">
      <c r="A91"/>
      <c r="B91"/>
      <c r="C91"/>
      <c r="D91"/>
      <c r="E91"/>
      <c r="F91"/>
      <c r="G91"/>
      <c r="H91"/>
      <c r="I91"/>
      <c r="J91"/>
      <c r="K91"/>
      <c r="L91"/>
      <c r="M91" s="10"/>
      <c r="N91" s="10"/>
    </row>
    <row r="92" spans="1:14" s="1" customFormat="1" ht="144.75" customHeight="1">
      <c r="A92"/>
      <c r="B92"/>
      <c r="C92"/>
      <c r="D92"/>
      <c r="E92"/>
      <c r="F92"/>
      <c r="G92"/>
      <c r="H92"/>
      <c r="I92"/>
      <c r="J92"/>
      <c r="K92"/>
      <c r="L92"/>
      <c r="M92" s="10"/>
      <c r="N92" s="10"/>
    </row>
    <row r="93" spans="1:14" s="1" customFormat="1" ht="144.75" customHeight="1">
      <c r="A93"/>
      <c r="B93"/>
      <c r="C93"/>
      <c r="D93"/>
      <c r="E93"/>
      <c r="F93"/>
      <c r="G93"/>
      <c r="H93"/>
      <c r="I93"/>
      <c r="J93"/>
      <c r="K93"/>
      <c r="L93"/>
      <c r="M93" s="10"/>
      <c r="N93" s="10"/>
    </row>
    <row r="94" spans="1:14" s="1" customFormat="1" ht="144.75" customHeight="1">
      <c r="A94"/>
      <c r="B94"/>
      <c r="C94"/>
      <c r="D94"/>
      <c r="E94"/>
      <c r="F94"/>
      <c r="G94"/>
      <c r="H94"/>
      <c r="I94"/>
      <c r="J94"/>
      <c r="K94"/>
      <c r="L94"/>
      <c r="M94" s="10"/>
      <c r="N94" s="10"/>
    </row>
    <row r="95" spans="1:14" s="1" customFormat="1" ht="144.75" customHeight="1">
      <c r="A95"/>
      <c r="B95"/>
      <c r="C95"/>
      <c r="D95"/>
      <c r="E95"/>
      <c r="F95"/>
      <c r="G95"/>
      <c r="H95"/>
      <c r="I95"/>
      <c r="J95"/>
      <c r="K95"/>
      <c r="L95"/>
      <c r="M95" s="10"/>
      <c r="N95" s="10"/>
    </row>
    <row r="96" spans="1:14" s="1" customFormat="1" ht="144.75" customHeight="1">
      <c r="A96"/>
      <c r="B96"/>
      <c r="C96"/>
      <c r="D96"/>
      <c r="E96"/>
      <c r="F96"/>
      <c r="G96"/>
      <c r="H96"/>
      <c r="I96"/>
      <c r="J96"/>
      <c r="K96"/>
      <c r="L96"/>
      <c r="M96" s="10"/>
      <c r="N96" s="10"/>
    </row>
    <row r="97" spans="1:14" s="1" customFormat="1" ht="144.75" customHeight="1">
      <c r="A97"/>
      <c r="B97"/>
      <c r="C97"/>
      <c r="D97"/>
      <c r="E97"/>
      <c r="F97"/>
      <c r="G97"/>
      <c r="H97"/>
      <c r="I97"/>
      <c r="J97"/>
      <c r="K97"/>
      <c r="L97"/>
      <c r="M97" s="10"/>
      <c r="N97" s="10"/>
    </row>
    <row r="98" spans="1:14" s="1" customFormat="1" ht="144.75" customHeight="1">
      <c r="A98"/>
      <c r="B98"/>
      <c r="C98"/>
      <c r="D98"/>
      <c r="E98"/>
      <c r="F98"/>
      <c r="G98"/>
      <c r="H98"/>
      <c r="I98"/>
      <c r="J98"/>
      <c r="K98"/>
      <c r="L98"/>
      <c r="M98" s="10"/>
      <c r="N98" s="10"/>
    </row>
    <row r="99" spans="1:14" s="1" customFormat="1" ht="144.75" customHeight="1">
      <c r="A99"/>
      <c r="B99"/>
      <c r="C99"/>
      <c r="D99"/>
      <c r="E99"/>
      <c r="F99"/>
      <c r="G99"/>
      <c r="H99"/>
      <c r="I99"/>
      <c r="J99"/>
      <c r="K99"/>
      <c r="L99"/>
      <c r="M99" s="10"/>
      <c r="N99" s="10"/>
    </row>
    <row r="100" spans="1:14" s="1" customFormat="1" ht="144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 s="10"/>
      <c r="N100" s="10"/>
    </row>
    <row r="101" spans="1:14" s="1" customFormat="1" ht="144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 s="10"/>
      <c r="N101" s="10"/>
    </row>
    <row r="102" spans="1:14" s="1" customFormat="1" ht="144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 s="10"/>
      <c r="N102" s="10"/>
    </row>
    <row r="103" spans="1:14" s="1" customFormat="1" ht="144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 s="10"/>
      <c r="N103" s="10"/>
    </row>
    <row r="104" spans="1:14" s="1" customFormat="1" ht="144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 s="10"/>
      <c r="N104" s="10"/>
    </row>
    <row r="105" spans="1:14" s="1" customFormat="1" ht="144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 s="10"/>
      <c r="N105" s="10"/>
    </row>
    <row r="106" spans="1:14" s="1" customFormat="1" ht="144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 s="10"/>
      <c r="N106" s="10"/>
    </row>
    <row r="107" spans="1:14" s="1" customFormat="1" ht="144.75" customHeight="1">
      <c r="A107" s="2"/>
      <c r="B107" s="3"/>
      <c r="C107" s="4"/>
      <c r="D107" s="4"/>
      <c r="E107" s="16"/>
      <c r="F107" s="16"/>
      <c r="G107" s="17"/>
      <c r="H107" s="20"/>
      <c r="I107" s="19"/>
      <c r="J107" s="19"/>
      <c r="K107" s="18"/>
      <c r="L107" s="5"/>
      <c r="M107" s="10"/>
      <c r="N107" s="10"/>
    </row>
    <row r="108" spans="1:14" s="1" customFormat="1" ht="144.75" customHeight="1">
      <c r="A108" s="2"/>
      <c r="B108" s="3"/>
      <c r="C108" s="4"/>
      <c r="D108" s="4"/>
      <c r="E108" s="16"/>
      <c r="F108" s="16"/>
      <c r="G108" s="17"/>
      <c r="H108" s="20"/>
      <c r="I108" s="19"/>
      <c r="J108" s="19"/>
      <c r="K108" s="18"/>
      <c r="L108" s="5"/>
      <c r="M108" s="10"/>
      <c r="N108" s="10"/>
    </row>
    <row r="109" spans="1:14" s="1" customFormat="1" ht="144.75" customHeight="1">
      <c r="A109" s="2"/>
      <c r="B109" s="3"/>
      <c r="C109" s="4"/>
      <c r="D109" s="4"/>
      <c r="E109" s="16"/>
      <c r="F109" s="16"/>
      <c r="G109" s="17"/>
      <c r="H109" s="20"/>
      <c r="I109" s="19"/>
      <c r="J109" s="19"/>
      <c r="K109" s="18"/>
      <c r="L109" s="5"/>
      <c r="M109" s="10"/>
      <c r="N109" s="10"/>
    </row>
    <row r="110" spans="1:14" s="1" customFormat="1" ht="144.75" customHeight="1">
      <c r="A110" s="2"/>
      <c r="B110" s="3"/>
      <c r="C110" s="4"/>
      <c r="D110" s="4"/>
      <c r="E110" s="16"/>
      <c r="F110" s="16"/>
      <c r="G110" s="17"/>
      <c r="H110" s="20"/>
      <c r="I110" s="19"/>
      <c r="J110" s="19"/>
      <c r="K110" s="18"/>
      <c r="L110" s="5"/>
      <c r="M110" s="10"/>
      <c r="N110" s="10"/>
    </row>
    <row r="111" spans="1:14" s="1" customFormat="1" ht="144.75" customHeight="1">
      <c r="A111" s="2"/>
      <c r="B111" s="3"/>
      <c r="C111" s="4"/>
      <c r="D111" s="4"/>
      <c r="E111" s="16"/>
      <c r="F111" s="16"/>
      <c r="G111" s="17"/>
      <c r="H111" s="20"/>
      <c r="I111" s="19"/>
      <c r="J111" s="19"/>
      <c r="K111" s="18"/>
      <c r="L111" s="5"/>
      <c r="M111" s="10"/>
      <c r="N111" s="10"/>
    </row>
    <row r="112" spans="1:14" s="1" customFormat="1" ht="144.75" customHeight="1">
      <c r="A112" s="2"/>
      <c r="B112" s="3"/>
      <c r="C112" s="4"/>
      <c r="D112" s="4"/>
      <c r="E112" s="16"/>
      <c r="F112" s="16"/>
      <c r="G112" s="17"/>
      <c r="H112" s="20"/>
      <c r="I112" s="19"/>
      <c r="J112" s="19"/>
      <c r="K112" s="18"/>
      <c r="L112" s="5"/>
      <c r="M112" s="10"/>
      <c r="N112" s="10"/>
    </row>
    <row r="113" spans="1:14" s="1" customFormat="1" ht="144.75" customHeight="1">
      <c r="A113" s="2"/>
      <c r="B113" s="3"/>
      <c r="C113" s="4"/>
      <c r="D113" s="4"/>
      <c r="E113" s="16"/>
      <c r="F113" s="16"/>
      <c r="G113" s="17"/>
      <c r="H113" s="20"/>
      <c r="I113" s="19"/>
      <c r="J113" s="19"/>
      <c r="K113" s="18"/>
      <c r="L113" s="5"/>
      <c r="M113" s="10"/>
      <c r="N113" s="10"/>
    </row>
    <row r="114" spans="1:14" s="1" customFormat="1" ht="144.75" customHeight="1">
      <c r="A114" s="2"/>
      <c r="B114" s="3"/>
      <c r="C114" s="4"/>
      <c r="D114" s="4"/>
      <c r="E114" s="16"/>
      <c r="F114" s="16"/>
      <c r="G114" s="17"/>
      <c r="H114" s="20"/>
      <c r="I114" s="19"/>
      <c r="J114" s="19"/>
      <c r="K114" s="18"/>
      <c r="L114" s="5"/>
      <c r="M114" s="10"/>
      <c r="N114" s="10"/>
    </row>
    <row r="115" spans="1:14" s="1" customFormat="1" ht="144.75" customHeight="1">
      <c r="A115" s="2"/>
      <c r="B115" s="3"/>
      <c r="C115" s="4"/>
      <c r="D115" s="4"/>
      <c r="E115" s="16"/>
      <c r="F115" s="16"/>
      <c r="G115" s="17"/>
      <c r="H115" s="20"/>
      <c r="I115" s="19"/>
      <c r="J115" s="19"/>
      <c r="K115" s="18"/>
      <c r="L115" s="5"/>
      <c r="M115" s="10"/>
      <c r="N115" s="10"/>
    </row>
    <row r="116" spans="1:14" s="1" customFormat="1" ht="144.75" customHeight="1">
      <c r="A116" s="2"/>
      <c r="B116" s="3"/>
      <c r="C116" s="4"/>
      <c r="D116" s="4"/>
      <c r="E116" s="16"/>
      <c r="F116" s="16"/>
      <c r="G116" s="17"/>
      <c r="H116" s="20"/>
      <c r="I116" s="19"/>
      <c r="J116" s="19"/>
      <c r="K116" s="18"/>
      <c r="L116" s="5"/>
      <c r="M116" s="10"/>
      <c r="N116" s="10"/>
    </row>
    <row r="117" spans="1:14" s="1" customFormat="1" ht="144.75" customHeight="1">
      <c r="A117" s="2"/>
      <c r="B117" s="3"/>
      <c r="C117" s="4"/>
      <c r="D117" s="4"/>
      <c r="E117" s="16"/>
      <c r="F117" s="16"/>
      <c r="G117" s="17"/>
      <c r="H117" s="20"/>
      <c r="I117" s="19"/>
      <c r="J117" s="19"/>
      <c r="K117" s="18"/>
      <c r="L117" s="5"/>
      <c r="M117" s="10"/>
      <c r="N117" s="10"/>
    </row>
    <row r="118" spans="1:14" s="1" customFormat="1" ht="144.75" customHeight="1">
      <c r="A118" s="2"/>
      <c r="B118" s="3"/>
      <c r="C118" s="4"/>
      <c r="D118" s="4"/>
      <c r="E118" s="16"/>
      <c r="F118" s="16"/>
      <c r="G118" s="17"/>
      <c r="H118" s="20"/>
      <c r="I118" s="19"/>
      <c r="J118" s="19"/>
      <c r="K118" s="18"/>
      <c r="L118" s="5"/>
      <c r="M118" s="10"/>
      <c r="N118" s="10"/>
    </row>
    <row r="119" spans="1:14" s="1" customFormat="1" ht="144.75" customHeight="1">
      <c r="A119" s="2"/>
      <c r="B119" s="3"/>
      <c r="C119" s="4"/>
      <c r="D119" s="4"/>
      <c r="E119" s="16"/>
      <c r="F119" s="16"/>
      <c r="G119" s="17"/>
      <c r="H119" s="20"/>
      <c r="I119" s="19"/>
      <c r="J119" s="19"/>
      <c r="K119" s="18"/>
      <c r="L119" s="5"/>
      <c r="M119" s="10"/>
      <c r="N119" s="10"/>
    </row>
    <row r="120" spans="1:14" s="1" customFormat="1" ht="144.75" customHeight="1">
      <c r="A120" s="2"/>
      <c r="B120" s="3"/>
      <c r="C120" s="4"/>
      <c r="D120" s="4"/>
      <c r="E120" s="16"/>
      <c r="F120" s="16"/>
      <c r="G120" s="17"/>
      <c r="H120" s="20"/>
      <c r="I120" s="19"/>
      <c r="J120" s="19"/>
      <c r="K120" s="18"/>
      <c r="L120" s="5"/>
      <c r="M120" s="10"/>
      <c r="N120" s="10"/>
    </row>
    <row r="121" spans="1:14" s="1" customFormat="1" ht="144.75" customHeight="1">
      <c r="A121" s="2"/>
      <c r="B121" s="3"/>
      <c r="C121" s="4"/>
      <c r="D121" s="4"/>
      <c r="E121" s="16"/>
      <c r="F121" s="16"/>
      <c r="G121" s="17"/>
      <c r="H121" s="20"/>
      <c r="I121" s="19"/>
      <c r="J121" s="19"/>
      <c r="K121" s="18"/>
      <c r="L121" s="5"/>
      <c r="M121" s="10"/>
      <c r="N121" s="10"/>
    </row>
    <row r="122" spans="1:14" s="1" customFormat="1" ht="144.75" customHeight="1">
      <c r="A122" s="2"/>
      <c r="B122" s="3"/>
      <c r="C122" s="4"/>
      <c r="D122" s="4"/>
      <c r="E122" s="16"/>
      <c r="F122" s="16"/>
      <c r="G122" s="17"/>
      <c r="H122" s="20"/>
      <c r="I122" s="19"/>
      <c r="J122" s="19"/>
      <c r="K122" s="18"/>
      <c r="L122" s="5"/>
      <c r="M122" s="10"/>
      <c r="N122" s="10"/>
    </row>
    <row r="123" spans="1:14" s="1" customFormat="1" ht="144.75" customHeight="1">
      <c r="A123" s="2"/>
      <c r="B123" s="3"/>
      <c r="C123" s="4"/>
      <c r="D123" s="4"/>
      <c r="E123" s="16"/>
      <c r="F123" s="16"/>
      <c r="G123" s="17"/>
      <c r="H123" s="20"/>
      <c r="I123" s="19"/>
      <c r="J123" s="19"/>
      <c r="K123" s="18"/>
      <c r="L123" s="5"/>
      <c r="M123" s="10"/>
      <c r="N123" s="10"/>
    </row>
    <row r="124" spans="1:14" s="1" customFormat="1" ht="144.75" customHeight="1">
      <c r="A124" s="2"/>
      <c r="B124" s="3"/>
      <c r="C124" s="4"/>
      <c r="D124" s="4"/>
      <c r="E124" s="16"/>
      <c r="F124" s="16"/>
      <c r="G124" s="17"/>
      <c r="H124" s="20"/>
      <c r="I124" s="19"/>
      <c r="J124" s="19"/>
      <c r="K124" s="18"/>
      <c r="L124" s="5"/>
      <c r="M124" s="10"/>
      <c r="N124" s="10"/>
    </row>
    <row r="125" spans="1:14" s="1" customFormat="1" ht="144.75" customHeight="1">
      <c r="A125" s="2"/>
      <c r="B125" s="3"/>
      <c r="C125" s="4"/>
      <c r="D125" s="4"/>
      <c r="E125" s="16"/>
      <c r="F125" s="16"/>
      <c r="G125" s="17"/>
      <c r="H125" s="20"/>
      <c r="I125" s="19"/>
      <c r="J125" s="19"/>
      <c r="K125" s="18"/>
      <c r="L125" s="5"/>
      <c r="M125" s="10"/>
      <c r="N125" s="10"/>
    </row>
    <row r="126" spans="1:14" s="1" customFormat="1" ht="144.75" customHeight="1">
      <c r="A126" s="2"/>
      <c r="B126" s="3"/>
      <c r="C126" s="4"/>
      <c r="D126" s="4"/>
      <c r="E126" s="16"/>
      <c r="F126" s="16"/>
      <c r="G126" s="17"/>
      <c r="H126" s="20"/>
      <c r="I126" s="19"/>
      <c r="J126" s="19"/>
      <c r="K126" s="18"/>
      <c r="L126" s="5"/>
      <c r="M126" s="10"/>
      <c r="N126" s="10"/>
    </row>
    <row r="127" spans="1:14" s="1" customFormat="1" ht="144.75" customHeight="1">
      <c r="A127" s="2"/>
      <c r="B127" s="3"/>
      <c r="C127" s="4"/>
      <c r="D127" s="4"/>
      <c r="E127" s="16"/>
      <c r="F127" s="16"/>
      <c r="G127" s="17"/>
      <c r="H127" s="20"/>
      <c r="I127" s="19"/>
      <c r="J127" s="19"/>
      <c r="K127" s="18"/>
      <c r="L127" s="5"/>
      <c r="M127" s="10"/>
      <c r="N127" s="10"/>
    </row>
    <row r="128" spans="1:14" s="1" customFormat="1" ht="144.75" customHeight="1">
      <c r="A128" s="2"/>
      <c r="B128" s="3"/>
      <c r="C128" s="4"/>
      <c r="D128" s="4"/>
      <c r="E128" s="16"/>
      <c r="F128" s="16"/>
      <c r="G128" s="17"/>
      <c r="H128" s="20"/>
      <c r="I128" s="19"/>
      <c r="J128" s="19"/>
      <c r="K128" s="18"/>
      <c r="L128" s="5"/>
      <c r="M128" s="10"/>
      <c r="N128" s="10"/>
    </row>
    <row r="129" spans="1:14" s="1" customFormat="1" ht="144.75" customHeight="1">
      <c r="A129" s="2"/>
      <c r="B129" s="3"/>
      <c r="C129" s="4"/>
      <c r="D129" s="4"/>
      <c r="E129" s="16"/>
      <c r="F129" s="16"/>
      <c r="G129" s="17"/>
      <c r="H129" s="20"/>
      <c r="I129" s="19"/>
      <c r="J129" s="19"/>
      <c r="K129" s="18"/>
      <c r="L129" s="5"/>
      <c r="M129" s="10"/>
      <c r="N129" s="10"/>
    </row>
    <row r="130" spans="1:14" s="1" customFormat="1" ht="144.75" customHeight="1">
      <c r="A130" s="2"/>
      <c r="B130" s="3"/>
      <c r="C130" s="4"/>
      <c r="D130" s="4"/>
      <c r="E130" s="16"/>
      <c r="F130" s="16"/>
      <c r="G130" s="17"/>
      <c r="H130" s="20"/>
      <c r="I130" s="19"/>
      <c r="J130" s="19"/>
      <c r="K130" s="18"/>
      <c r="L130" s="5"/>
      <c r="M130" s="10"/>
      <c r="N130" s="10"/>
    </row>
    <row r="131" spans="1:14" s="1" customFormat="1" ht="144.75" customHeight="1">
      <c r="A131" s="2"/>
      <c r="B131" s="3"/>
      <c r="C131" s="4"/>
      <c r="D131" s="4"/>
      <c r="E131" s="16"/>
      <c r="F131" s="16"/>
      <c r="G131" s="17"/>
      <c r="H131" s="20"/>
      <c r="I131" s="19"/>
      <c r="J131" s="19"/>
      <c r="K131" s="18"/>
      <c r="L131" s="5"/>
      <c r="M131" s="10"/>
      <c r="N131" s="10"/>
    </row>
    <row r="132" spans="1:14" s="1" customFormat="1" ht="144.75" customHeight="1">
      <c r="A132" s="2"/>
      <c r="B132" s="3"/>
      <c r="C132" s="4"/>
      <c r="D132" s="4"/>
      <c r="E132" s="16"/>
      <c r="F132" s="16"/>
      <c r="G132" s="17"/>
      <c r="H132" s="20"/>
      <c r="I132" s="19"/>
      <c r="J132" s="19"/>
      <c r="K132" s="18"/>
      <c r="L132" s="5"/>
      <c r="M132" s="10"/>
      <c r="N132" s="10"/>
    </row>
    <row r="133" spans="1:14" s="1" customFormat="1" ht="144.75" customHeight="1">
      <c r="A133" s="2"/>
      <c r="B133" s="3"/>
      <c r="C133" s="4"/>
      <c r="D133" s="4"/>
      <c r="E133" s="16"/>
      <c r="F133" s="16"/>
      <c r="G133" s="17"/>
      <c r="H133" s="20"/>
      <c r="I133" s="19"/>
      <c r="J133" s="19"/>
      <c r="K133" s="18"/>
      <c r="L133" s="5"/>
      <c r="M133" s="10"/>
      <c r="N133" s="10"/>
    </row>
    <row r="134" spans="1:14" s="1" customFormat="1" ht="144.75" customHeight="1">
      <c r="A134" s="2"/>
      <c r="B134" s="3"/>
      <c r="C134" s="4"/>
      <c r="D134" s="4"/>
      <c r="E134" s="16"/>
      <c r="F134" s="16"/>
      <c r="G134" s="17"/>
      <c r="H134" s="20"/>
      <c r="I134" s="19"/>
      <c r="J134" s="19"/>
      <c r="K134" s="18"/>
      <c r="L134" s="5"/>
      <c r="M134" s="10"/>
      <c r="N134" s="10"/>
    </row>
    <row r="135" spans="1:14" s="1" customFormat="1" ht="144.75" customHeight="1">
      <c r="A135" s="2"/>
      <c r="B135" s="3"/>
      <c r="C135" s="4"/>
      <c r="D135" s="4"/>
      <c r="E135" s="16"/>
      <c r="F135" s="16"/>
      <c r="G135" s="17"/>
      <c r="H135" s="20"/>
      <c r="I135" s="19"/>
      <c r="J135" s="19"/>
      <c r="K135" s="18"/>
      <c r="L135" s="5"/>
      <c r="M135" s="10"/>
      <c r="N135" s="10"/>
    </row>
    <row r="136" spans="1:14" s="1" customFormat="1" ht="144.75" customHeight="1">
      <c r="A136" s="2"/>
      <c r="B136" s="3"/>
      <c r="C136" s="4"/>
      <c r="D136" s="4"/>
      <c r="E136" s="16"/>
      <c r="F136" s="16"/>
      <c r="G136" s="17"/>
      <c r="H136" s="20"/>
      <c r="I136" s="19"/>
      <c r="J136" s="19"/>
      <c r="K136" s="18"/>
      <c r="L136" s="5"/>
      <c r="M136" s="10"/>
      <c r="N136" s="10"/>
    </row>
    <row r="137" spans="1:14" s="1" customFormat="1" ht="144.75" customHeight="1">
      <c r="A137" s="2"/>
      <c r="B137" s="3"/>
      <c r="C137" s="4"/>
      <c r="D137" s="4"/>
      <c r="E137" s="16"/>
      <c r="F137" s="16"/>
      <c r="G137" s="17"/>
      <c r="H137" s="20"/>
      <c r="I137" s="19"/>
      <c r="J137" s="19"/>
      <c r="K137" s="18"/>
      <c r="L137" s="5"/>
      <c r="M137" s="10"/>
      <c r="N137" s="10"/>
    </row>
    <row r="138" spans="1:14" s="1" customFormat="1" ht="144.75" customHeight="1">
      <c r="A138" s="2"/>
      <c r="B138" s="3"/>
      <c r="C138" s="4"/>
      <c r="D138" s="4"/>
      <c r="E138" s="16"/>
      <c r="F138" s="16"/>
      <c r="G138" s="17"/>
      <c r="H138" s="20"/>
      <c r="I138" s="19"/>
      <c r="J138" s="19"/>
      <c r="K138" s="18"/>
      <c r="L138" s="5"/>
      <c r="M138" s="10"/>
      <c r="N138" s="10"/>
    </row>
    <row r="139" spans="1:14" s="1" customFormat="1" ht="144.75" customHeight="1">
      <c r="A139" s="2"/>
      <c r="B139" s="3"/>
      <c r="C139" s="4"/>
      <c r="D139" s="4"/>
      <c r="E139" s="16"/>
      <c r="F139" s="16"/>
      <c r="G139" s="17"/>
      <c r="H139" s="20"/>
      <c r="I139" s="19"/>
      <c r="J139" s="19"/>
      <c r="K139" s="18"/>
      <c r="L139" s="5"/>
      <c r="M139" s="10"/>
      <c r="N139" s="10"/>
    </row>
    <row r="140" spans="1:14" s="1" customFormat="1" ht="144.75" customHeight="1">
      <c r="A140" s="2"/>
      <c r="B140" s="3"/>
      <c r="C140" s="4"/>
      <c r="D140" s="4"/>
      <c r="E140" s="16"/>
      <c r="F140" s="16"/>
      <c r="G140" s="17"/>
      <c r="H140" s="20"/>
      <c r="I140" s="19"/>
      <c r="J140" s="19"/>
      <c r="K140" s="18"/>
      <c r="L140" s="5"/>
      <c r="M140" s="10"/>
      <c r="N140" s="10"/>
    </row>
    <row r="141" spans="1:14" s="1" customFormat="1" ht="144.75" customHeight="1">
      <c r="A141" s="2"/>
      <c r="B141" s="3"/>
      <c r="C141" s="4"/>
      <c r="D141" s="4"/>
      <c r="E141" s="16"/>
      <c r="F141" s="16"/>
      <c r="G141" s="17"/>
      <c r="H141" s="20"/>
      <c r="I141" s="19"/>
      <c r="J141" s="19"/>
      <c r="K141" s="18"/>
      <c r="L141" s="5"/>
      <c r="M141" s="10"/>
      <c r="N141" s="10"/>
    </row>
    <row r="142" spans="1:14" s="1" customFormat="1" ht="144.75" customHeight="1">
      <c r="A142" s="2"/>
      <c r="B142" s="3"/>
      <c r="C142" s="4"/>
      <c r="D142" s="4"/>
      <c r="E142" s="16"/>
      <c r="F142" s="16"/>
      <c r="G142" s="17"/>
      <c r="H142" s="20"/>
      <c r="I142" s="19"/>
      <c r="J142" s="19"/>
      <c r="K142" s="18"/>
      <c r="L142" s="5"/>
      <c r="M142" s="10"/>
      <c r="N142" s="10"/>
    </row>
    <row r="143" spans="1:14" s="1" customFormat="1" ht="144.75" customHeight="1">
      <c r="A143" s="2"/>
      <c r="B143" s="3"/>
      <c r="C143" s="4"/>
      <c r="D143" s="4"/>
      <c r="E143" s="16"/>
      <c r="F143" s="16"/>
      <c r="G143" s="17"/>
      <c r="H143" s="20"/>
      <c r="I143" s="19"/>
      <c r="J143" s="19"/>
      <c r="K143" s="18"/>
      <c r="L143" s="5"/>
      <c r="M143" s="10"/>
      <c r="N143" s="10"/>
    </row>
    <row r="144" spans="1:14" s="1" customFormat="1" ht="144.75" customHeight="1">
      <c r="A144" s="2"/>
      <c r="B144" s="3"/>
      <c r="C144" s="4"/>
      <c r="D144" s="4"/>
      <c r="E144" s="16"/>
      <c r="F144" s="16"/>
      <c r="G144" s="17"/>
      <c r="H144" s="20"/>
      <c r="I144" s="19"/>
      <c r="J144" s="19"/>
      <c r="K144" s="18"/>
      <c r="L144" s="5"/>
      <c r="M144" s="10"/>
      <c r="N144" s="10"/>
    </row>
    <row r="145" spans="1:14" s="1" customFormat="1" ht="144.75" customHeight="1">
      <c r="A145" s="2"/>
      <c r="B145" s="3"/>
      <c r="C145" s="4"/>
      <c r="D145" s="4"/>
      <c r="E145" s="16"/>
      <c r="F145" s="16"/>
      <c r="G145" s="17"/>
      <c r="H145" s="20"/>
      <c r="I145" s="19"/>
      <c r="J145" s="19"/>
      <c r="K145" s="18"/>
      <c r="L145" s="5"/>
      <c r="M145" s="10"/>
      <c r="N145" s="10"/>
    </row>
    <row r="146" spans="1:14" s="1" customFormat="1" ht="144.75" customHeight="1">
      <c r="A146" s="2"/>
      <c r="B146" s="3"/>
      <c r="C146" s="4"/>
      <c r="D146" s="4"/>
      <c r="E146" s="16"/>
      <c r="F146" s="16"/>
      <c r="G146" s="17"/>
      <c r="H146" s="20"/>
      <c r="I146" s="19"/>
      <c r="J146" s="19"/>
      <c r="K146" s="18"/>
      <c r="L146" s="5"/>
      <c r="M146" s="10"/>
      <c r="N146" s="10"/>
    </row>
    <row r="147" spans="1:14" s="1" customFormat="1" ht="144.75" customHeight="1">
      <c r="A147" s="2"/>
      <c r="B147" s="3"/>
      <c r="C147" s="4"/>
      <c r="D147" s="4"/>
      <c r="E147" s="16"/>
      <c r="F147" s="16"/>
      <c r="G147" s="17"/>
      <c r="H147" s="20"/>
      <c r="I147" s="19"/>
      <c r="J147" s="19"/>
      <c r="K147" s="18"/>
      <c r="L147" s="5"/>
      <c r="M147" s="10"/>
      <c r="N147" s="10"/>
    </row>
    <row r="148" spans="1:14" s="1" customFormat="1" ht="144.75" customHeight="1">
      <c r="A148" s="2"/>
      <c r="B148" s="3"/>
      <c r="C148" s="4"/>
      <c r="D148" s="4"/>
      <c r="E148" s="16"/>
      <c r="F148" s="16"/>
      <c r="G148" s="17"/>
      <c r="H148" s="20"/>
      <c r="I148" s="19"/>
      <c r="J148" s="19"/>
      <c r="K148" s="18"/>
      <c r="L148" s="5"/>
      <c r="M148" s="10"/>
      <c r="N148" s="10"/>
    </row>
    <row r="149" spans="1:14" s="1" customFormat="1" ht="144.75" customHeight="1">
      <c r="A149" s="2"/>
      <c r="B149" s="3"/>
      <c r="C149" s="4"/>
      <c r="D149" s="4"/>
      <c r="E149" s="16"/>
      <c r="F149" s="16"/>
      <c r="G149" s="17"/>
      <c r="H149" s="20"/>
      <c r="I149" s="19"/>
      <c r="J149" s="19"/>
      <c r="K149" s="18"/>
      <c r="L149" s="5"/>
      <c r="M149" s="10"/>
      <c r="N149" s="10"/>
    </row>
    <row r="150" spans="1:14" s="1" customFormat="1" ht="144.75" customHeight="1">
      <c r="A150" s="2"/>
      <c r="B150" s="3"/>
      <c r="C150" s="4"/>
      <c r="D150" s="4"/>
      <c r="E150" s="16"/>
      <c r="F150" s="16"/>
      <c r="G150" s="17"/>
      <c r="H150" s="20"/>
      <c r="I150" s="19"/>
      <c r="J150" s="19"/>
      <c r="K150" s="18"/>
      <c r="L150" s="5"/>
      <c r="M150" s="10"/>
      <c r="N150" s="10"/>
    </row>
    <row r="151" spans="1:14" s="1" customFormat="1" ht="144.75" customHeight="1">
      <c r="A151" s="2"/>
      <c r="B151" s="3"/>
      <c r="C151" s="4"/>
      <c r="D151" s="4"/>
      <c r="E151" s="16"/>
      <c r="F151" s="16"/>
      <c r="G151" s="17"/>
      <c r="H151" s="20"/>
      <c r="I151" s="19"/>
      <c r="J151" s="19"/>
      <c r="K151" s="18"/>
      <c r="L151" s="5"/>
      <c r="M151" s="10"/>
      <c r="N151" s="10"/>
    </row>
    <row r="152" spans="1:14" s="1" customFormat="1" ht="144.75" customHeight="1">
      <c r="A152" s="2"/>
      <c r="B152" s="3"/>
      <c r="C152" s="4"/>
      <c r="D152" s="4"/>
      <c r="E152" s="16"/>
      <c r="F152" s="16"/>
      <c r="G152" s="17"/>
      <c r="H152" s="20"/>
      <c r="I152" s="19"/>
      <c r="J152" s="19"/>
      <c r="K152" s="18"/>
      <c r="L152" s="5"/>
      <c r="M152" s="10"/>
      <c r="N152" s="10"/>
    </row>
    <row r="153" spans="1:14" s="1" customFormat="1" ht="144.75" customHeight="1">
      <c r="A153" s="2"/>
      <c r="B153" s="3"/>
      <c r="C153" s="4"/>
      <c r="D153" s="4"/>
      <c r="E153" s="16"/>
      <c r="F153" s="16"/>
      <c r="G153" s="17"/>
      <c r="H153" s="20"/>
      <c r="I153" s="19"/>
      <c r="J153" s="19"/>
      <c r="K153" s="18"/>
      <c r="L153" s="5"/>
      <c r="M153" s="10"/>
      <c r="N153" s="10"/>
    </row>
    <row r="154" spans="1:14" s="1" customFormat="1" ht="144.75" customHeight="1">
      <c r="A154" s="2"/>
      <c r="B154" s="3"/>
      <c r="C154" s="4"/>
      <c r="D154" s="4"/>
      <c r="E154" s="16"/>
      <c r="F154" s="16"/>
      <c r="G154" s="17"/>
      <c r="H154" s="20"/>
      <c r="I154" s="19"/>
      <c r="J154" s="19"/>
      <c r="K154" s="18"/>
      <c r="L154" s="5"/>
      <c r="M154" s="10"/>
      <c r="N154" s="10"/>
    </row>
    <row r="155" spans="1:14" s="1" customFormat="1" ht="144.75" customHeight="1">
      <c r="A155" s="2"/>
      <c r="B155" s="3"/>
      <c r="C155" s="4"/>
      <c r="D155" s="4"/>
      <c r="E155" s="16"/>
      <c r="F155" s="16"/>
      <c r="G155" s="17"/>
      <c r="H155" s="20"/>
      <c r="I155" s="19"/>
      <c r="J155" s="19"/>
      <c r="K155" s="18"/>
      <c r="L155" s="5"/>
      <c r="M155" s="10"/>
      <c r="N155" s="10"/>
    </row>
    <row r="156" spans="1:14" s="1" customFormat="1" ht="144.75" customHeight="1">
      <c r="A156" s="2"/>
      <c r="B156" s="3"/>
      <c r="C156" s="4"/>
      <c r="D156" s="4"/>
      <c r="E156" s="16"/>
      <c r="F156" s="16"/>
      <c r="G156" s="17"/>
      <c r="H156" s="20"/>
      <c r="I156" s="19"/>
      <c r="J156" s="19"/>
      <c r="K156" s="18"/>
      <c r="L156" s="5"/>
      <c r="M156" s="10"/>
      <c r="N156" s="10"/>
    </row>
    <row r="157" spans="1:14" s="1" customFormat="1" ht="144.75" customHeight="1">
      <c r="A157" s="2"/>
      <c r="B157" s="3"/>
      <c r="C157" s="4"/>
      <c r="D157" s="4"/>
      <c r="E157" s="16"/>
      <c r="F157" s="16"/>
      <c r="G157" s="17"/>
      <c r="H157" s="20"/>
      <c r="I157" s="19"/>
      <c r="J157" s="19"/>
      <c r="K157" s="18"/>
      <c r="L157" s="5"/>
      <c r="M157" s="10"/>
      <c r="N157" s="10"/>
    </row>
    <row r="158" spans="1:14" s="1" customFormat="1" ht="144.75" customHeight="1">
      <c r="A158" s="2"/>
      <c r="B158" s="3"/>
      <c r="C158" s="4"/>
      <c r="D158" s="4"/>
      <c r="E158" s="16"/>
      <c r="F158" s="16"/>
      <c r="G158" s="17"/>
      <c r="H158" s="20"/>
      <c r="I158" s="19"/>
      <c r="J158" s="19"/>
      <c r="K158" s="18"/>
      <c r="L158" s="5"/>
      <c r="M158" s="10"/>
      <c r="N158" s="10"/>
    </row>
    <row r="159" spans="1:14" s="1" customFormat="1" ht="144.75" customHeight="1">
      <c r="A159" s="2"/>
      <c r="B159" s="3"/>
      <c r="C159" s="4"/>
      <c r="D159" s="4"/>
      <c r="E159" s="16"/>
      <c r="F159" s="16"/>
      <c r="G159" s="17"/>
      <c r="H159" s="20"/>
      <c r="I159" s="19"/>
      <c r="J159" s="19"/>
      <c r="K159" s="18"/>
      <c r="L159" s="5"/>
      <c r="M159" s="10"/>
      <c r="N159" s="10"/>
    </row>
    <row r="160" spans="1:14" s="1" customFormat="1" ht="144.75" customHeight="1">
      <c r="A160" s="2"/>
      <c r="B160" s="3"/>
      <c r="C160" s="4"/>
      <c r="D160" s="4"/>
      <c r="E160" s="16"/>
      <c r="F160" s="16"/>
      <c r="G160" s="17"/>
      <c r="H160" s="20"/>
      <c r="I160" s="19"/>
      <c r="J160" s="19"/>
      <c r="K160" s="18"/>
      <c r="L160" s="5"/>
      <c r="M160" s="10"/>
      <c r="N160" s="10"/>
    </row>
    <row r="161" spans="1:14" s="1" customFormat="1" ht="144.75" customHeight="1">
      <c r="A161" s="2"/>
      <c r="B161" s="3"/>
      <c r="C161" s="4"/>
      <c r="D161" s="4"/>
      <c r="E161" s="16"/>
      <c r="F161" s="16"/>
      <c r="G161" s="17"/>
      <c r="H161" s="20"/>
      <c r="I161" s="19"/>
      <c r="J161" s="19"/>
      <c r="K161" s="18"/>
      <c r="L161" s="5"/>
      <c r="M161" s="10"/>
      <c r="N161" s="10"/>
    </row>
    <row r="162" spans="1:14" s="1" customFormat="1" ht="144.75" customHeight="1">
      <c r="A162" s="2"/>
      <c r="B162" s="3"/>
      <c r="C162" s="4"/>
      <c r="D162" s="4"/>
      <c r="E162" s="16"/>
      <c r="F162" s="16"/>
      <c r="G162" s="17"/>
      <c r="H162" s="20"/>
      <c r="I162" s="19"/>
      <c r="J162" s="19"/>
      <c r="K162" s="18"/>
      <c r="L162" s="5"/>
      <c r="M162" s="10"/>
      <c r="N162" s="10"/>
    </row>
    <row r="163" spans="1:14" s="1" customFormat="1" ht="144.75" customHeight="1">
      <c r="A163" s="2"/>
      <c r="B163" s="3"/>
      <c r="C163" s="4"/>
      <c r="D163" s="4"/>
      <c r="E163" s="16"/>
      <c r="F163" s="16"/>
      <c r="G163" s="17"/>
      <c r="H163" s="20"/>
      <c r="I163" s="19"/>
      <c r="J163" s="19"/>
      <c r="K163" s="18"/>
      <c r="L163" s="5"/>
      <c r="M163" s="10"/>
      <c r="N163" s="10"/>
    </row>
    <row r="164" spans="1:14" s="1" customFormat="1" ht="144.75" customHeight="1">
      <c r="A164" s="2"/>
      <c r="B164" s="3"/>
      <c r="C164" s="4"/>
      <c r="D164" s="4"/>
      <c r="E164" s="16"/>
      <c r="F164" s="16"/>
      <c r="G164" s="17"/>
      <c r="H164" s="20"/>
      <c r="I164" s="19"/>
      <c r="J164" s="19"/>
      <c r="K164" s="18"/>
      <c r="L164" s="5"/>
      <c r="M164" s="10"/>
      <c r="N164" s="10"/>
    </row>
    <row r="165" spans="1:14" s="1" customFormat="1" ht="144.75" customHeight="1">
      <c r="A165" s="2"/>
      <c r="B165" s="3"/>
      <c r="C165" s="4"/>
      <c r="D165" s="4"/>
      <c r="E165" s="16"/>
      <c r="F165" s="16"/>
      <c r="G165" s="17"/>
      <c r="H165" s="20"/>
      <c r="I165" s="19"/>
      <c r="J165" s="19"/>
      <c r="K165" s="18"/>
      <c r="L165" s="5"/>
      <c r="M165" s="10"/>
      <c r="N165" s="10"/>
    </row>
    <row r="166" spans="1:14" s="1" customFormat="1" ht="144.75" customHeight="1">
      <c r="A166" s="2"/>
      <c r="B166" s="3"/>
      <c r="C166" s="4"/>
      <c r="D166" s="4"/>
      <c r="E166" s="16"/>
      <c r="F166" s="16"/>
      <c r="G166" s="17"/>
      <c r="H166" s="20"/>
      <c r="I166" s="19"/>
      <c r="J166" s="19"/>
      <c r="K166" s="18"/>
      <c r="L166" s="5"/>
      <c r="M166" s="10"/>
      <c r="N166" s="10"/>
    </row>
    <row r="167" spans="1:14" s="1" customFormat="1" ht="144.75" customHeight="1">
      <c r="A167" s="2"/>
      <c r="B167" s="3"/>
      <c r="C167" s="4"/>
      <c r="D167" s="4"/>
      <c r="E167" s="16"/>
      <c r="F167" s="16"/>
      <c r="G167" s="17"/>
      <c r="H167" s="20"/>
      <c r="I167" s="19"/>
      <c r="J167" s="19"/>
      <c r="K167" s="18"/>
      <c r="L167" s="5"/>
      <c r="M167" s="10"/>
      <c r="N167" s="10"/>
    </row>
    <row r="168" spans="1:14" s="1" customFormat="1" ht="144.75" customHeight="1">
      <c r="A168" s="2"/>
      <c r="B168" s="3"/>
      <c r="C168" s="4"/>
      <c r="D168" s="4"/>
      <c r="E168" s="16"/>
      <c r="F168" s="16"/>
      <c r="G168" s="17"/>
      <c r="H168" s="20"/>
      <c r="I168" s="19"/>
      <c r="J168" s="19"/>
      <c r="K168" s="18"/>
      <c r="L168" s="5"/>
      <c r="M168" s="10"/>
      <c r="N168" s="10"/>
    </row>
    <row r="169" spans="1:14" s="1" customFormat="1" ht="144.75" customHeight="1">
      <c r="A169" s="2"/>
      <c r="B169" s="3"/>
      <c r="C169" s="4"/>
      <c r="D169" s="4"/>
      <c r="E169" s="16"/>
      <c r="F169" s="16"/>
      <c r="G169" s="17"/>
      <c r="H169" s="20"/>
      <c r="I169" s="19"/>
      <c r="J169" s="19"/>
      <c r="K169" s="18"/>
      <c r="L169" s="5"/>
      <c r="M169" s="10"/>
      <c r="N169" s="10"/>
    </row>
    <row r="170" spans="1:14" s="1" customFormat="1" ht="144.75" customHeight="1">
      <c r="A170" s="2"/>
      <c r="B170" s="3"/>
      <c r="C170" s="4"/>
      <c r="D170" s="4"/>
      <c r="E170" s="16"/>
      <c r="F170" s="16"/>
      <c r="G170" s="17"/>
      <c r="H170" s="20"/>
      <c r="I170" s="19"/>
      <c r="J170" s="19"/>
      <c r="K170" s="18"/>
      <c r="L170" s="5"/>
      <c r="M170" s="10"/>
      <c r="N170" s="10"/>
    </row>
    <row r="171" spans="1:14" s="1" customFormat="1" ht="144.75" customHeight="1">
      <c r="A171" s="2"/>
      <c r="B171" s="3"/>
      <c r="C171" s="4"/>
      <c r="D171" s="4"/>
      <c r="E171" s="16"/>
      <c r="F171" s="16"/>
      <c r="G171" s="17"/>
      <c r="H171" s="20"/>
      <c r="I171" s="19"/>
      <c r="J171" s="19"/>
      <c r="K171" s="18"/>
      <c r="L171" s="5"/>
      <c r="M171" s="10"/>
      <c r="N171" s="10"/>
    </row>
    <row r="172" spans="1:14" s="1" customFormat="1" ht="144.75" customHeight="1">
      <c r="A172" s="2"/>
      <c r="B172" s="3"/>
      <c r="C172" s="4"/>
      <c r="D172" s="4"/>
      <c r="E172" s="16"/>
      <c r="F172" s="16"/>
      <c r="G172" s="17"/>
      <c r="H172" s="20"/>
      <c r="I172" s="19"/>
      <c r="J172" s="19"/>
      <c r="K172" s="18"/>
      <c r="L172" s="5"/>
      <c r="M172" s="10"/>
      <c r="N172" s="10"/>
    </row>
    <row r="173" spans="1:14" s="1" customFormat="1" ht="144.75" customHeight="1">
      <c r="A173" s="2"/>
      <c r="B173" s="3"/>
      <c r="C173" s="4"/>
      <c r="D173" s="4"/>
      <c r="E173" s="16"/>
      <c r="F173" s="16"/>
      <c r="G173" s="17"/>
      <c r="H173" s="20"/>
      <c r="I173" s="19"/>
      <c r="J173" s="19"/>
      <c r="K173" s="18"/>
      <c r="L173" s="5"/>
      <c r="M173" s="10"/>
      <c r="N173" s="10"/>
    </row>
    <row r="174" spans="1:14" s="1" customFormat="1" ht="144.75" customHeight="1">
      <c r="A174" s="2"/>
      <c r="B174" s="3"/>
      <c r="C174" s="4"/>
      <c r="D174" s="4"/>
      <c r="E174" s="16"/>
      <c r="F174" s="16"/>
      <c r="G174" s="17"/>
      <c r="H174" s="20"/>
      <c r="I174" s="19"/>
      <c r="J174" s="19"/>
      <c r="K174" s="18"/>
      <c r="L174" s="5"/>
      <c r="M174" s="10"/>
      <c r="N174" s="10"/>
    </row>
    <row r="175" spans="1:14" s="1" customFormat="1" ht="144.75" customHeight="1">
      <c r="A175" s="2"/>
      <c r="B175" s="3"/>
      <c r="C175" s="4"/>
      <c r="D175" s="4"/>
      <c r="E175" s="16"/>
      <c r="F175" s="16"/>
      <c r="G175" s="17"/>
      <c r="H175" s="20"/>
      <c r="I175" s="19"/>
      <c r="J175" s="19"/>
      <c r="K175" s="18"/>
      <c r="L175" s="5"/>
      <c r="M175" s="10"/>
      <c r="N175" s="10"/>
    </row>
    <row r="176" spans="1:14" s="1" customFormat="1" ht="144.75" customHeight="1">
      <c r="A176" s="2"/>
      <c r="B176" s="3"/>
      <c r="C176" s="4"/>
      <c r="D176" s="4"/>
      <c r="E176" s="16"/>
      <c r="F176" s="16"/>
      <c r="G176" s="17"/>
      <c r="H176" s="20"/>
      <c r="I176" s="19"/>
      <c r="J176" s="19"/>
      <c r="K176" s="18"/>
      <c r="L176" s="5"/>
      <c r="M176" s="10"/>
      <c r="N176" s="10"/>
    </row>
    <row r="177" spans="1:14" s="1" customFormat="1" ht="144.75" customHeight="1">
      <c r="A177" s="2"/>
      <c r="B177" s="3"/>
      <c r="C177" s="4"/>
      <c r="D177" s="4"/>
      <c r="E177" s="16"/>
      <c r="F177" s="16"/>
      <c r="G177" s="17"/>
      <c r="H177" s="20"/>
      <c r="I177" s="19"/>
      <c r="J177" s="19"/>
      <c r="K177" s="18"/>
      <c r="L177" s="5"/>
      <c r="M177" s="10"/>
      <c r="N177" s="10"/>
    </row>
    <row r="178" spans="1:14" s="1" customFormat="1" ht="144.75" customHeight="1">
      <c r="A178" s="2"/>
      <c r="B178" s="3"/>
      <c r="C178" s="4"/>
      <c r="D178" s="4"/>
      <c r="E178" s="16"/>
      <c r="F178" s="16"/>
      <c r="G178" s="17"/>
      <c r="H178" s="20"/>
      <c r="I178" s="19"/>
      <c r="J178" s="19"/>
      <c r="K178" s="18"/>
      <c r="L178" s="5"/>
      <c r="M178" s="10"/>
      <c r="N178" s="10"/>
    </row>
    <row r="179" spans="1:14" s="1" customFormat="1" ht="144.75" customHeight="1">
      <c r="A179" s="2"/>
      <c r="B179" s="3"/>
      <c r="C179" s="4"/>
      <c r="D179" s="4"/>
      <c r="E179" s="16"/>
      <c r="F179" s="16"/>
      <c r="G179" s="17"/>
      <c r="H179" s="20"/>
      <c r="I179" s="19"/>
      <c r="J179" s="19"/>
      <c r="K179" s="18"/>
      <c r="L179" s="5"/>
      <c r="M179" s="10"/>
      <c r="N179" s="10"/>
    </row>
    <row r="180" spans="1:14" s="1" customFormat="1" ht="144.75" customHeight="1">
      <c r="A180" s="2"/>
      <c r="B180" s="3"/>
      <c r="C180" s="4"/>
      <c r="D180" s="4"/>
      <c r="E180" s="16"/>
      <c r="F180" s="16"/>
      <c r="G180" s="17"/>
      <c r="H180" s="20"/>
      <c r="I180" s="19"/>
      <c r="J180" s="19"/>
      <c r="K180" s="18"/>
      <c r="L180" s="5"/>
      <c r="M180" s="10"/>
      <c r="N180" s="10"/>
    </row>
    <row r="181" spans="1:14" s="1" customFormat="1" ht="144.75" customHeight="1">
      <c r="A181" s="2"/>
      <c r="B181" s="3"/>
      <c r="C181" s="4"/>
      <c r="D181" s="4"/>
      <c r="E181" s="16"/>
      <c r="F181" s="16"/>
      <c r="G181" s="17"/>
      <c r="H181" s="20"/>
      <c r="I181" s="19"/>
      <c r="J181" s="19"/>
      <c r="K181" s="18"/>
      <c r="L181" s="5"/>
      <c r="M181" s="10"/>
      <c r="N181" s="10"/>
    </row>
    <row r="182" spans="1:14" s="1" customFormat="1" ht="144.75" customHeight="1">
      <c r="A182" s="2"/>
      <c r="B182" s="3"/>
      <c r="C182" s="4"/>
      <c r="D182" s="4"/>
      <c r="E182" s="16"/>
      <c r="F182" s="16"/>
      <c r="G182" s="17"/>
      <c r="H182" s="20"/>
      <c r="I182" s="19"/>
      <c r="J182" s="19"/>
      <c r="K182" s="18"/>
      <c r="L182" s="5"/>
      <c r="M182" s="10"/>
      <c r="N182" s="10"/>
    </row>
    <row r="183" spans="1:14" s="1" customFormat="1" ht="144.75" customHeight="1">
      <c r="A183" s="2"/>
      <c r="B183" s="3"/>
      <c r="C183" s="4"/>
      <c r="D183" s="4"/>
      <c r="E183" s="16"/>
      <c r="F183" s="16"/>
      <c r="G183" s="17"/>
      <c r="H183" s="20"/>
      <c r="I183" s="19"/>
      <c r="J183" s="19"/>
      <c r="K183" s="18"/>
      <c r="L183" s="5"/>
      <c r="M183" s="10"/>
      <c r="N183" s="10"/>
    </row>
    <row r="184" spans="1:14" s="1" customFormat="1" ht="144.75" customHeight="1">
      <c r="A184" s="2"/>
      <c r="B184" s="3"/>
      <c r="C184" s="4"/>
      <c r="D184" s="4"/>
      <c r="E184" s="16"/>
      <c r="F184" s="16"/>
      <c r="G184" s="17"/>
      <c r="H184" s="20"/>
      <c r="I184" s="19"/>
      <c r="J184" s="19"/>
      <c r="K184" s="18"/>
      <c r="L184" s="5"/>
      <c r="M184" s="10"/>
      <c r="N184" s="10"/>
    </row>
    <row r="185" spans="1:14" s="1" customFormat="1" ht="144.75" customHeight="1">
      <c r="A185" s="2"/>
      <c r="B185" s="3"/>
      <c r="C185" s="4"/>
      <c r="D185" s="4"/>
      <c r="E185" s="16"/>
      <c r="F185" s="16"/>
      <c r="G185" s="17"/>
      <c r="H185" s="20"/>
      <c r="I185" s="19"/>
      <c r="J185" s="19"/>
      <c r="K185" s="18"/>
      <c r="L185" s="5"/>
      <c r="M185" s="10"/>
      <c r="N185" s="10"/>
    </row>
    <row r="186" spans="1:14" s="1" customFormat="1" ht="144.75" customHeight="1">
      <c r="A186" s="2"/>
      <c r="B186" s="3"/>
      <c r="C186" s="4"/>
      <c r="D186" s="4"/>
      <c r="E186" s="16"/>
      <c r="F186" s="16"/>
      <c r="G186" s="17"/>
      <c r="H186" s="20"/>
      <c r="I186" s="19"/>
      <c r="J186" s="19"/>
      <c r="K186" s="18"/>
      <c r="L186" s="5"/>
      <c r="M186" s="10"/>
      <c r="N186" s="10"/>
    </row>
    <row r="187" spans="1:14" s="1" customFormat="1" ht="144.75" customHeight="1">
      <c r="A187" s="2"/>
      <c r="B187" s="3"/>
      <c r="C187" s="4"/>
      <c r="D187" s="4"/>
      <c r="E187" s="16"/>
      <c r="F187" s="16"/>
      <c r="G187" s="17"/>
      <c r="H187" s="20"/>
      <c r="I187" s="19"/>
      <c r="J187" s="19"/>
      <c r="K187" s="18"/>
      <c r="L187" s="5"/>
      <c r="M187" s="10"/>
      <c r="N187" s="10"/>
    </row>
    <row r="188" spans="1:14" s="1" customFormat="1" ht="144.75" customHeight="1">
      <c r="A188" s="2"/>
      <c r="B188" s="3"/>
      <c r="C188" s="4"/>
      <c r="D188" s="4"/>
      <c r="E188" s="16"/>
      <c r="F188" s="16"/>
      <c r="G188" s="17"/>
      <c r="H188" s="20"/>
      <c r="I188" s="19"/>
      <c r="J188" s="19"/>
      <c r="K188" s="18"/>
      <c r="L188" s="5"/>
      <c r="M188" s="10"/>
      <c r="N188" s="10"/>
    </row>
    <row r="189" spans="1:14" s="1" customFormat="1" ht="144.75" customHeight="1">
      <c r="A189" s="2"/>
      <c r="B189" s="3"/>
      <c r="C189" s="4"/>
      <c r="D189" s="4"/>
      <c r="E189" s="16"/>
      <c r="F189" s="16"/>
      <c r="G189" s="17"/>
      <c r="H189" s="20"/>
      <c r="I189" s="19"/>
      <c r="J189" s="19"/>
      <c r="K189" s="18"/>
      <c r="L189" s="5"/>
      <c r="M189" s="10"/>
      <c r="N189" s="10"/>
    </row>
    <row r="190" spans="1:14" s="1" customFormat="1" ht="144.75" customHeight="1">
      <c r="A190" s="2"/>
      <c r="B190" s="3"/>
      <c r="C190" s="4"/>
      <c r="D190" s="4"/>
      <c r="E190" s="16"/>
      <c r="F190" s="16"/>
      <c r="G190" s="17"/>
      <c r="H190" s="20"/>
      <c r="I190" s="19"/>
      <c r="J190" s="19"/>
      <c r="K190" s="18"/>
      <c r="L190" s="5"/>
      <c r="M190" s="10"/>
      <c r="N190" s="10"/>
    </row>
    <row r="191" spans="1:14" s="1" customFormat="1" ht="135.75" customHeight="1">
      <c r="A191" s="2"/>
      <c r="B191" s="3"/>
      <c r="C191" s="4"/>
      <c r="D191" s="4"/>
      <c r="E191" s="16"/>
      <c r="F191" s="16"/>
      <c r="G191" s="17"/>
      <c r="H191" s="20"/>
      <c r="I191" s="19"/>
      <c r="J191" s="19"/>
      <c r="K191" s="18"/>
      <c r="L191" s="5"/>
      <c r="M191" s="10"/>
      <c r="N191" s="10"/>
    </row>
    <row r="192" spans="1:14" s="1" customFormat="1" ht="133.5" customHeight="1">
      <c r="A192" s="2"/>
      <c r="B192" s="28"/>
      <c r="C192" s="4"/>
      <c r="D192" s="4"/>
      <c r="E192" s="16"/>
      <c r="F192" s="16"/>
      <c r="G192" s="17"/>
      <c r="H192" s="20"/>
      <c r="I192" s="19"/>
      <c r="J192" s="19"/>
      <c r="K192" s="18"/>
      <c r="L192" s="5"/>
      <c r="M192" s="10"/>
      <c r="N192" s="10"/>
    </row>
    <row r="193" spans="1:14" s="1" customFormat="1" ht="151.5" customHeight="1">
      <c r="A193" s="2"/>
      <c r="B193" s="3"/>
      <c r="C193" s="4"/>
      <c r="D193" s="4"/>
      <c r="E193" s="16"/>
      <c r="F193" s="16"/>
      <c r="G193" s="17"/>
      <c r="H193" s="20"/>
      <c r="I193" s="19"/>
      <c r="J193" s="19"/>
      <c r="K193" s="18"/>
      <c r="L193" s="5"/>
      <c r="M193" s="10"/>
      <c r="N193" s="10"/>
    </row>
    <row r="194" spans="1:14" s="1" customFormat="1" ht="142.5" customHeight="1">
      <c r="A194" s="2"/>
      <c r="B194" s="3"/>
      <c r="C194" s="4"/>
      <c r="D194" s="4"/>
      <c r="E194" s="16"/>
      <c r="F194" s="16"/>
      <c r="G194" s="17"/>
      <c r="H194" s="20"/>
      <c r="I194" s="19"/>
      <c r="J194" s="19"/>
      <c r="K194" s="18"/>
      <c r="L194" s="5"/>
      <c r="M194" s="10"/>
      <c r="N194" s="10"/>
    </row>
    <row r="195" spans="1:14" s="1" customFormat="1" ht="148.5" customHeight="1">
      <c r="A195" s="2"/>
      <c r="B195" s="3"/>
      <c r="C195" s="4"/>
      <c r="D195" s="4"/>
      <c r="E195" s="16"/>
      <c r="F195" s="16"/>
      <c r="G195" s="17"/>
      <c r="H195" s="20"/>
      <c r="I195" s="19"/>
      <c r="J195" s="19"/>
      <c r="K195" s="18"/>
      <c r="L195" s="5"/>
      <c r="M195" s="10"/>
      <c r="N195" s="10"/>
    </row>
    <row r="196" spans="1:14" s="1" customFormat="1" ht="153" customHeight="1">
      <c r="A196" s="2"/>
      <c r="B196" s="3"/>
      <c r="C196" s="4"/>
      <c r="D196" s="4"/>
      <c r="E196" s="16"/>
      <c r="F196" s="16"/>
      <c r="G196" s="17"/>
      <c r="H196" s="20"/>
      <c r="I196" s="19"/>
      <c r="J196" s="19"/>
      <c r="K196" s="18"/>
      <c r="L196" s="5"/>
      <c r="M196" s="10"/>
      <c r="N196" s="10"/>
    </row>
    <row r="197" spans="1:14" s="1" customFormat="1" ht="144" customHeight="1">
      <c r="A197" s="41"/>
      <c r="B197" s="28"/>
      <c r="C197" s="4"/>
      <c r="D197" s="4"/>
      <c r="E197" s="16"/>
      <c r="F197" s="16"/>
      <c r="G197" s="17"/>
      <c r="H197" s="20"/>
      <c r="I197" s="19"/>
      <c r="J197" s="19"/>
      <c r="K197" s="18"/>
      <c r="L197" s="5"/>
      <c r="M197" s="10"/>
      <c r="N197" s="10"/>
    </row>
    <row r="198" spans="1:14" s="1" customFormat="1" ht="143.25" customHeight="1">
      <c r="A198" s="2"/>
      <c r="B198" s="3"/>
      <c r="C198" s="4"/>
      <c r="D198" s="4"/>
      <c r="E198" s="16"/>
      <c r="F198" s="16"/>
      <c r="G198" s="17"/>
      <c r="H198" s="20"/>
      <c r="I198" s="19"/>
      <c r="J198" s="19"/>
      <c r="K198" s="18"/>
      <c r="L198" s="5"/>
      <c r="M198" s="10"/>
      <c r="N198" s="10"/>
    </row>
    <row r="199" spans="1:14" s="27" customFormat="1" ht="147" customHeight="1">
      <c r="A199" s="2"/>
      <c r="B199" s="3"/>
      <c r="C199" s="4"/>
      <c r="D199" s="4"/>
      <c r="E199" s="16"/>
      <c r="F199" s="16"/>
      <c r="G199" s="17"/>
      <c r="H199" s="20"/>
      <c r="I199" s="19"/>
      <c r="J199" s="19"/>
      <c r="K199" s="18"/>
      <c r="L199" s="35"/>
      <c r="M199" s="25"/>
      <c r="N199" s="25"/>
    </row>
    <row r="200" spans="1:14" s="27" customFormat="1" ht="144.75" customHeight="1">
      <c r="A200" s="26"/>
      <c r="B200" s="28"/>
      <c r="C200" s="29"/>
      <c r="D200" s="29"/>
      <c r="E200" s="30"/>
      <c r="F200" s="30"/>
      <c r="G200" s="31"/>
      <c r="H200" s="32"/>
      <c r="I200" s="33"/>
      <c r="J200" s="33"/>
      <c r="K200" s="34"/>
      <c r="L200" s="35"/>
      <c r="M200" s="25"/>
      <c r="N200" s="25"/>
    </row>
    <row r="201" spans="1:14" s="27" customFormat="1" ht="147.75" customHeight="1">
      <c r="A201" s="36"/>
      <c r="B201" s="28"/>
      <c r="C201" s="29"/>
      <c r="D201" s="29"/>
      <c r="E201" s="30"/>
      <c r="F201" s="30"/>
      <c r="G201" s="31"/>
      <c r="H201" s="32"/>
      <c r="I201" s="33"/>
      <c r="J201" s="33"/>
      <c r="K201" s="34"/>
      <c r="L201" s="35"/>
      <c r="M201" s="25"/>
      <c r="N201" s="25"/>
    </row>
    <row r="202" spans="1:14" s="27" customFormat="1" ht="147" customHeight="1">
      <c r="A202" s="36"/>
      <c r="B202" s="28"/>
      <c r="C202" s="29"/>
      <c r="D202" s="29"/>
      <c r="E202" s="30"/>
      <c r="F202" s="30"/>
      <c r="G202" s="31"/>
      <c r="H202" s="32"/>
      <c r="I202" s="33"/>
      <c r="J202" s="33"/>
      <c r="K202" s="34"/>
      <c r="L202" s="35"/>
      <c r="M202" s="25"/>
      <c r="N202" s="25"/>
    </row>
    <row r="203" spans="1:14" s="27" customFormat="1" ht="152.25" customHeight="1">
      <c r="A203" s="36"/>
      <c r="B203" s="28"/>
      <c r="C203" s="29"/>
      <c r="D203" s="29"/>
      <c r="E203" s="30"/>
      <c r="F203" s="30"/>
      <c r="G203" s="31"/>
      <c r="H203" s="32"/>
      <c r="I203" s="33"/>
      <c r="J203" s="33"/>
      <c r="K203" s="34"/>
      <c r="L203" s="35"/>
      <c r="M203" s="25"/>
      <c r="N203" s="25"/>
    </row>
    <row r="204" spans="1:14" s="38" customFormat="1" ht="143.25" customHeight="1">
      <c r="A204" s="36"/>
      <c r="B204" s="28"/>
      <c r="C204" s="39"/>
      <c r="D204" s="29"/>
      <c r="E204" s="30"/>
      <c r="F204" s="30"/>
      <c r="G204" s="31"/>
      <c r="H204" s="32"/>
      <c r="I204" s="33"/>
      <c r="J204" s="33"/>
      <c r="K204" s="34"/>
      <c r="L204" s="35"/>
      <c r="M204" s="37"/>
      <c r="N204" s="37"/>
    </row>
    <row r="205" spans="1:14" s="38" customFormat="1" ht="136.5" customHeight="1">
      <c r="A205" s="36"/>
      <c r="B205" s="28"/>
      <c r="C205" s="29"/>
      <c r="D205" s="29"/>
      <c r="E205" s="30"/>
      <c r="F205" s="30"/>
      <c r="G205" s="31"/>
      <c r="H205" s="32"/>
      <c r="I205" s="33"/>
      <c r="J205" s="33"/>
      <c r="K205" s="34"/>
      <c r="L205" s="35"/>
      <c r="M205" s="37"/>
      <c r="N205" s="37"/>
    </row>
    <row r="206" spans="1:14" s="38" customFormat="1" ht="134.25" customHeight="1">
      <c r="A206" s="36"/>
      <c r="B206" s="28"/>
      <c r="C206" s="29"/>
      <c r="D206" s="29"/>
      <c r="E206" s="30"/>
      <c r="F206" s="30"/>
      <c r="G206" s="31"/>
      <c r="H206" s="32"/>
      <c r="I206" s="33"/>
      <c r="J206" s="33"/>
      <c r="K206" s="34"/>
      <c r="L206" s="35"/>
      <c r="M206" s="37"/>
      <c r="N206" s="37"/>
    </row>
    <row r="207" spans="1:14" s="38" customFormat="1" ht="138" customHeight="1">
      <c r="A207" s="36"/>
      <c r="B207" s="28"/>
      <c r="C207" s="29"/>
      <c r="D207" s="29"/>
      <c r="E207" s="30"/>
      <c r="F207" s="30"/>
      <c r="G207" s="31"/>
      <c r="H207" s="32"/>
      <c r="I207" s="33"/>
      <c r="J207" s="33"/>
      <c r="K207" s="34"/>
      <c r="L207" s="35"/>
      <c r="M207" s="37"/>
      <c r="N207" s="37"/>
    </row>
    <row r="208" spans="1:14" s="38" customFormat="1" ht="149.25" customHeight="1">
      <c r="A208" s="36"/>
      <c r="B208" s="28"/>
      <c r="C208" s="29"/>
      <c r="D208" s="29"/>
      <c r="E208" s="30"/>
      <c r="F208" s="30"/>
      <c r="G208" s="31"/>
      <c r="H208" s="32"/>
      <c r="I208" s="33"/>
      <c r="J208" s="33"/>
      <c r="K208" s="34"/>
      <c r="L208" s="35"/>
      <c r="M208" s="37"/>
      <c r="N208" s="37"/>
    </row>
    <row r="209" spans="1:14" s="38" customFormat="1" ht="146.25" customHeight="1">
      <c r="A209" s="36"/>
      <c r="B209" s="28"/>
      <c r="C209" s="29"/>
      <c r="D209" s="29"/>
      <c r="E209" s="30"/>
      <c r="F209" s="30"/>
      <c r="G209" s="31"/>
      <c r="H209" s="32"/>
      <c r="I209" s="33"/>
      <c r="J209" s="33"/>
      <c r="K209" s="34"/>
      <c r="L209" s="35"/>
      <c r="M209" s="37"/>
      <c r="N209" s="37"/>
    </row>
    <row r="210" spans="1:14" s="38" customFormat="1" ht="144.75" customHeight="1">
      <c r="A210" s="36"/>
      <c r="B210" s="28"/>
      <c r="C210" s="29"/>
      <c r="D210" s="29"/>
      <c r="E210" s="30"/>
      <c r="F210" s="30"/>
      <c r="G210" s="31"/>
      <c r="H210" s="32"/>
      <c r="I210" s="33"/>
      <c r="J210" s="33"/>
      <c r="K210" s="34"/>
      <c r="L210" s="35"/>
      <c r="M210" s="37"/>
      <c r="N210" s="37"/>
    </row>
    <row r="211" spans="1:14" s="38" customFormat="1" ht="152.25" customHeight="1">
      <c r="A211" s="36"/>
      <c r="B211" s="28"/>
      <c r="C211" s="29"/>
      <c r="D211" s="29"/>
      <c r="E211" s="30"/>
      <c r="F211" s="30"/>
      <c r="G211" s="31"/>
      <c r="H211" s="32"/>
      <c r="I211" s="33"/>
      <c r="J211" s="33"/>
      <c r="K211" s="34"/>
      <c r="L211" s="35"/>
      <c r="M211" s="37"/>
      <c r="N211" s="37"/>
    </row>
    <row r="212" spans="1:14" s="27" customFormat="1" ht="156.75" customHeight="1">
      <c r="A212" s="2"/>
      <c r="B212" s="3"/>
      <c r="C212" s="4"/>
      <c r="D212" s="4"/>
      <c r="E212" s="16"/>
      <c r="F212" s="16"/>
      <c r="G212" s="17"/>
      <c r="H212" s="20"/>
      <c r="I212" s="19"/>
      <c r="J212" s="19"/>
      <c r="K212" s="18"/>
      <c r="L212" s="5"/>
      <c r="M212" s="25"/>
      <c r="N212" s="25"/>
    </row>
    <row r="213" spans="1:14" s="27" customFormat="1" ht="150.75" customHeight="1">
      <c r="A213" s="2"/>
      <c r="B213" s="3"/>
      <c r="C213" s="4"/>
      <c r="D213" s="4"/>
      <c r="E213" s="16"/>
      <c r="F213" s="16"/>
      <c r="G213" s="17"/>
      <c r="H213" s="20"/>
      <c r="I213" s="19"/>
      <c r="J213" s="19"/>
      <c r="K213" s="18"/>
      <c r="L213" s="5"/>
      <c r="M213" s="25"/>
      <c r="N213" s="25"/>
    </row>
    <row r="214" spans="1:12" ht="147" customHeight="1">
      <c r="A214" s="2"/>
      <c r="B214" s="3"/>
      <c r="C214" s="4"/>
      <c r="D214" s="4"/>
      <c r="E214" s="16"/>
      <c r="F214" s="16"/>
      <c r="G214" s="17"/>
      <c r="H214" s="20"/>
      <c r="I214" s="19"/>
      <c r="J214" s="19"/>
      <c r="K214" s="18"/>
      <c r="L214" s="5"/>
    </row>
    <row r="215" spans="1:12" ht="144.75" customHeight="1">
      <c r="A215" s="2"/>
      <c r="B215" s="3"/>
      <c r="C215" s="4"/>
      <c r="D215" s="4"/>
      <c r="E215" s="16"/>
      <c r="F215" s="16"/>
      <c r="G215" s="17"/>
      <c r="H215" s="20"/>
      <c r="I215" s="19"/>
      <c r="J215" s="19"/>
      <c r="K215" s="18"/>
      <c r="L215" s="5"/>
    </row>
    <row r="216" spans="1:12" ht="147" customHeight="1">
      <c r="A216" s="2"/>
      <c r="B216" s="3"/>
      <c r="C216" s="4"/>
      <c r="D216" s="4"/>
      <c r="E216" s="16"/>
      <c r="F216" s="16"/>
      <c r="G216" s="17"/>
      <c r="H216" s="20"/>
      <c r="I216" s="19"/>
      <c r="J216" s="19"/>
      <c r="K216" s="18"/>
      <c r="L216" s="5"/>
    </row>
    <row r="217" spans="1:12" ht="146.25" customHeight="1">
      <c r="A217" s="2"/>
      <c r="B217" s="3"/>
      <c r="C217" s="4"/>
      <c r="D217" s="4"/>
      <c r="E217" s="16"/>
      <c r="F217" s="16"/>
      <c r="G217" s="17"/>
      <c r="H217" s="20"/>
      <c r="I217" s="19"/>
      <c r="J217" s="19"/>
      <c r="K217" s="18"/>
      <c r="L217" s="5"/>
    </row>
    <row r="218" spans="1:12" ht="141.75" customHeight="1">
      <c r="A218" s="2"/>
      <c r="B218" s="3"/>
      <c r="C218" s="4"/>
      <c r="D218" s="4"/>
      <c r="E218" s="16"/>
      <c r="F218" s="16"/>
      <c r="G218" s="17"/>
      <c r="H218" s="20"/>
      <c r="I218" s="19"/>
      <c r="J218" s="19"/>
      <c r="K218" s="18"/>
      <c r="L218" s="5"/>
    </row>
    <row r="219" spans="1:12" ht="143.25" customHeight="1">
      <c r="A219" s="2"/>
      <c r="B219" s="3"/>
      <c r="C219" s="4"/>
      <c r="D219" s="4"/>
      <c r="E219" s="16"/>
      <c r="F219" s="16"/>
      <c r="G219" s="17"/>
      <c r="H219" s="20"/>
      <c r="I219" s="19"/>
      <c r="J219" s="19"/>
      <c r="K219" s="18"/>
      <c r="L219" s="5"/>
    </row>
    <row r="220" spans="1:12" s="40" customFormat="1" ht="141.75" customHeight="1">
      <c r="A220" s="36"/>
      <c r="B220" s="28"/>
      <c r="C220" s="29"/>
      <c r="D220" s="29"/>
      <c r="E220" s="30"/>
      <c r="F220" s="30"/>
      <c r="G220" s="31"/>
      <c r="H220" s="32"/>
      <c r="I220" s="33"/>
      <c r="J220" s="33"/>
      <c r="K220" s="34"/>
      <c r="L220" s="35"/>
    </row>
    <row r="221" spans="1:12" s="40" customFormat="1" ht="149.25" customHeight="1">
      <c r="A221" s="36"/>
      <c r="B221" s="28"/>
      <c r="C221" s="29"/>
      <c r="D221" s="29"/>
      <c r="E221" s="30"/>
      <c r="F221" s="30"/>
      <c r="G221" s="31"/>
      <c r="H221" s="32"/>
      <c r="I221" s="33"/>
      <c r="J221" s="33"/>
      <c r="K221" s="34"/>
      <c r="L221" s="35"/>
    </row>
    <row r="222" spans="1:12" ht="138.75" customHeight="1">
      <c r="A222" s="36"/>
      <c r="B222" s="28"/>
      <c r="C222" s="29"/>
      <c r="D222" s="29"/>
      <c r="E222" s="30"/>
      <c r="F222" s="30"/>
      <c r="G222" s="31"/>
      <c r="H222" s="32"/>
      <c r="I222" s="33"/>
      <c r="J222" s="33"/>
      <c r="K222" s="34"/>
      <c r="L222" s="35"/>
    </row>
    <row r="223" spans="1:12" ht="141.75" customHeight="1">
      <c r="A223" s="36"/>
      <c r="B223" s="28"/>
      <c r="C223" s="29"/>
      <c r="D223" s="29"/>
      <c r="E223" s="30"/>
      <c r="F223" s="30"/>
      <c r="G223" s="31"/>
      <c r="H223" s="32"/>
      <c r="I223" s="33"/>
      <c r="J223" s="33"/>
      <c r="K223" s="34"/>
      <c r="L223" s="35"/>
    </row>
    <row r="224" spans="1:12" ht="133.5" customHeight="1">
      <c r="A224" s="36"/>
      <c r="B224" s="28"/>
      <c r="C224" s="29"/>
      <c r="D224" s="29"/>
      <c r="E224" s="30"/>
      <c r="F224" s="30"/>
      <c r="G224" s="31"/>
      <c r="H224" s="32"/>
      <c r="I224" s="33"/>
      <c r="J224" s="33"/>
      <c r="K224" s="34"/>
      <c r="L224" s="35"/>
    </row>
    <row r="225" spans="1:12" ht="142.5" customHeight="1">
      <c r="A225" s="36"/>
      <c r="B225" s="28"/>
      <c r="C225" s="29"/>
      <c r="D225" s="29"/>
      <c r="E225" s="30"/>
      <c r="F225" s="30"/>
      <c r="G225" s="31"/>
      <c r="H225" s="32"/>
      <c r="I225" s="33"/>
      <c r="J225" s="33"/>
      <c r="K225" s="34"/>
      <c r="L225" s="35"/>
    </row>
    <row r="226" spans="1:12" ht="138.75" customHeight="1">
      <c r="A226" s="36"/>
      <c r="B226" s="28"/>
      <c r="C226" s="29"/>
      <c r="D226" s="29"/>
      <c r="E226" s="30"/>
      <c r="F226" s="30"/>
      <c r="G226" s="31"/>
      <c r="H226" s="32"/>
      <c r="I226" s="33"/>
      <c r="J226" s="33"/>
      <c r="K226" s="34"/>
      <c r="L226" s="35"/>
    </row>
    <row r="227" spans="1:12" ht="135" customHeight="1">
      <c r="A227" s="36"/>
      <c r="B227" s="28"/>
      <c r="C227" s="29"/>
      <c r="D227" s="29"/>
      <c r="E227" s="30"/>
      <c r="F227" s="30"/>
      <c r="G227" s="31"/>
      <c r="H227" s="32"/>
      <c r="I227" s="33"/>
      <c r="J227" s="33"/>
      <c r="K227" s="34"/>
      <c r="L227" s="35"/>
    </row>
    <row r="228" spans="1:12" ht="151.5" customHeight="1">
      <c r="A228" s="36"/>
      <c r="B228" s="28"/>
      <c r="C228" s="29"/>
      <c r="D228" s="29"/>
      <c r="E228" s="30"/>
      <c r="F228" s="30"/>
      <c r="G228" s="31"/>
      <c r="H228" s="32"/>
      <c r="I228" s="33"/>
      <c r="J228" s="33"/>
      <c r="K228" s="34"/>
      <c r="L228" s="35"/>
    </row>
    <row r="229" spans="1:12" ht="140.25" customHeight="1">
      <c r="A229" s="36"/>
      <c r="B229" s="28"/>
      <c r="C229" s="29"/>
      <c r="D229" s="29"/>
      <c r="E229" s="30"/>
      <c r="F229" s="30"/>
      <c r="G229" s="31"/>
      <c r="H229" s="32"/>
      <c r="I229" s="33"/>
      <c r="J229" s="33"/>
      <c r="K229" s="34"/>
      <c r="L229" s="35"/>
    </row>
    <row r="230" spans="1:12" ht="139.5" customHeight="1">
      <c r="A230" s="36"/>
      <c r="B230" s="28"/>
      <c r="C230" s="29"/>
      <c r="D230" s="29"/>
      <c r="E230" s="30"/>
      <c r="F230" s="30"/>
      <c r="G230" s="31"/>
      <c r="H230" s="32"/>
      <c r="I230" s="33"/>
      <c r="J230" s="33"/>
      <c r="K230" s="34"/>
      <c r="L230" s="35"/>
    </row>
    <row r="231" spans="1:12" ht="141.75" customHeight="1">
      <c r="A231" s="36"/>
      <c r="B231" s="28"/>
      <c r="C231" s="29"/>
      <c r="D231" s="29"/>
      <c r="E231" s="30"/>
      <c r="F231" s="30"/>
      <c r="G231" s="31"/>
      <c r="H231" s="32"/>
      <c r="I231" s="33"/>
      <c r="J231" s="33"/>
      <c r="K231" s="34"/>
      <c r="L231" s="35"/>
    </row>
    <row r="232" spans="1:12" ht="147" customHeight="1">
      <c r="A232" s="36"/>
      <c r="B232" s="28"/>
      <c r="C232" s="29"/>
      <c r="D232" s="29"/>
      <c r="E232" s="30"/>
      <c r="F232" s="30"/>
      <c r="G232" s="31"/>
      <c r="H232" s="32"/>
      <c r="I232" s="33"/>
      <c r="J232" s="33"/>
      <c r="K232" s="34"/>
      <c r="L232" s="35"/>
    </row>
    <row r="233" spans="1:12" ht="150" customHeight="1">
      <c r="A233" s="36"/>
      <c r="B233" s="28"/>
      <c r="C233" s="29"/>
      <c r="D233" s="29"/>
      <c r="E233" s="30"/>
      <c r="F233" s="30"/>
      <c r="G233" s="31"/>
      <c r="H233" s="32"/>
      <c r="I233" s="33"/>
      <c r="J233" s="33"/>
      <c r="K233" s="34"/>
      <c r="L233" s="35"/>
    </row>
    <row r="234" spans="1:12" ht="136.5" customHeight="1">
      <c r="A234" s="36"/>
      <c r="B234" s="28"/>
      <c r="C234" s="29"/>
      <c r="D234" s="29"/>
      <c r="E234" s="30"/>
      <c r="F234" s="30"/>
      <c r="G234" s="31"/>
      <c r="H234" s="32"/>
      <c r="I234" s="33"/>
      <c r="J234" s="33"/>
      <c r="K234" s="34"/>
      <c r="L234" s="35"/>
    </row>
    <row r="235" spans="1:12" ht="139.5" customHeight="1">
      <c r="A235" s="36"/>
      <c r="B235" s="28"/>
      <c r="C235" s="29"/>
      <c r="D235" s="29"/>
      <c r="E235" s="30"/>
      <c r="F235" s="30"/>
      <c r="G235" s="31"/>
      <c r="H235" s="32"/>
      <c r="I235" s="33"/>
      <c r="J235" s="33"/>
      <c r="K235" s="34"/>
      <c r="L235" s="35"/>
    </row>
    <row r="236" spans="1:12" ht="148.5" customHeight="1">
      <c r="A236" s="36"/>
      <c r="B236" s="28"/>
      <c r="C236" s="29"/>
      <c r="D236" s="29"/>
      <c r="E236" s="30"/>
      <c r="F236" s="30"/>
      <c r="G236" s="31"/>
      <c r="H236" s="32"/>
      <c r="I236" s="33"/>
      <c r="J236" s="33"/>
      <c r="K236" s="34"/>
      <c r="L236" s="35"/>
    </row>
    <row r="237" spans="1:12" ht="147.75" customHeight="1">
      <c r="A237" s="36"/>
      <c r="B237" s="28"/>
      <c r="C237" s="29"/>
      <c r="D237" s="29"/>
      <c r="E237" s="30"/>
      <c r="F237" s="30"/>
      <c r="G237" s="31"/>
      <c r="H237" s="32"/>
      <c r="I237" s="33"/>
      <c r="J237" s="33"/>
      <c r="K237" s="34"/>
      <c r="L237" s="35"/>
    </row>
    <row r="238" spans="1:12" ht="151.5" customHeight="1">
      <c r="A238" s="36"/>
      <c r="B238" s="28"/>
      <c r="C238" s="29"/>
      <c r="D238" s="29"/>
      <c r="E238" s="30"/>
      <c r="F238" s="30"/>
      <c r="G238" s="31"/>
      <c r="H238" s="32"/>
      <c r="I238" s="33"/>
      <c r="J238" s="33"/>
      <c r="K238" s="34"/>
      <c r="L238" s="35"/>
    </row>
    <row r="239" spans="1:12" ht="144" customHeight="1">
      <c r="A239" s="36"/>
      <c r="B239" s="28"/>
      <c r="C239" s="29"/>
      <c r="D239" s="29"/>
      <c r="E239" s="30"/>
      <c r="F239" s="30"/>
      <c r="G239" s="31"/>
      <c r="H239" s="32"/>
      <c r="I239" s="33"/>
      <c r="J239" s="33"/>
      <c r="K239" s="34"/>
      <c r="L239" s="35"/>
    </row>
    <row r="240" spans="1:12" ht="141" customHeight="1">
      <c r="A240" s="36"/>
      <c r="B240" s="28"/>
      <c r="C240" s="29"/>
      <c r="D240" s="29"/>
      <c r="E240" s="30"/>
      <c r="F240" s="30"/>
      <c r="G240" s="31"/>
      <c r="H240" s="32"/>
      <c r="I240" s="33"/>
      <c r="J240" s="33"/>
      <c r="K240" s="34"/>
      <c r="L240" s="35"/>
    </row>
    <row r="241" spans="1:12" ht="155.25" customHeight="1">
      <c r="A241" s="36"/>
      <c r="B241" s="28"/>
      <c r="C241" s="29"/>
      <c r="D241" s="29"/>
      <c r="E241" s="30"/>
      <c r="F241" s="30"/>
      <c r="G241" s="31"/>
      <c r="H241" s="32"/>
      <c r="I241" s="33"/>
      <c r="J241" s="33"/>
      <c r="K241" s="34"/>
      <c r="L241" s="35"/>
    </row>
    <row r="242" spans="1:12" ht="150" customHeight="1">
      <c r="A242" s="36"/>
      <c r="B242" s="28"/>
      <c r="C242" s="29"/>
      <c r="D242" s="29"/>
      <c r="E242" s="30"/>
      <c r="F242" s="30"/>
      <c r="G242" s="31"/>
      <c r="H242" s="32"/>
      <c r="I242" s="33"/>
      <c r="J242" s="33"/>
      <c r="K242" s="34"/>
      <c r="L242" s="35"/>
    </row>
    <row r="243" spans="1:12" ht="165.75" customHeight="1">
      <c r="A243" s="36"/>
      <c r="B243" s="28"/>
      <c r="C243" s="29"/>
      <c r="D243" s="29"/>
      <c r="E243" s="30"/>
      <c r="F243" s="30"/>
      <c r="G243" s="31"/>
      <c r="H243" s="32"/>
      <c r="I243" s="33"/>
      <c r="J243" s="33"/>
      <c r="K243" s="34"/>
      <c r="L243" s="35"/>
    </row>
    <row r="244" spans="1:12" ht="159" customHeight="1">
      <c r="A244" s="36"/>
      <c r="B244" s="28"/>
      <c r="C244" s="29"/>
      <c r="D244" s="29"/>
      <c r="E244" s="30"/>
      <c r="F244" s="30"/>
      <c r="G244" s="31"/>
      <c r="H244" s="32"/>
      <c r="I244" s="33"/>
      <c r="J244" s="33"/>
      <c r="K244" s="34"/>
      <c r="L244" s="35"/>
    </row>
    <row r="245" spans="1:12" ht="168" customHeight="1">
      <c r="A245" s="36"/>
      <c r="B245" s="28"/>
      <c r="C245" s="29"/>
      <c r="D245" s="29"/>
      <c r="E245" s="30"/>
      <c r="F245" s="30"/>
      <c r="G245" s="31"/>
      <c r="H245" s="32"/>
      <c r="I245" s="33"/>
      <c r="J245" s="33"/>
      <c r="K245" s="34"/>
      <c r="L245" s="35"/>
    </row>
    <row r="246" spans="1:12" ht="145.5" customHeight="1">
      <c r="A246" s="36"/>
      <c r="B246" s="28"/>
      <c r="C246" s="29"/>
      <c r="D246" s="29"/>
      <c r="E246" s="30"/>
      <c r="F246" s="30"/>
      <c r="G246" s="31"/>
      <c r="H246" s="32"/>
      <c r="I246" s="33"/>
      <c r="J246" s="33"/>
      <c r="K246" s="34"/>
      <c r="L246" s="35"/>
    </row>
    <row r="247" spans="1:12" ht="140.25" customHeight="1">
      <c r="A247" s="36"/>
      <c r="B247" s="28"/>
      <c r="C247" s="29"/>
      <c r="D247" s="29"/>
      <c r="E247" s="30"/>
      <c r="F247" s="30"/>
      <c r="G247" s="31"/>
      <c r="H247" s="32"/>
      <c r="I247" s="33"/>
      <c r="J247" s="33"/>
      <c r="K247" s="34"/>
      <c r="L247" s="35"/>
    </row>
    <row r="248" spans="1:12" ht="155.25" customHeight="1">
      <c r="A248" s="36"/>
      <c r="B248" s="28"/>
      <c r="C248" s="29"/>
      <c r="D248" s="29"/>
      <c r="E248" s="30"/>
      <c r="F248" s="30"/>
      <c r="G248" s="31"/>
      <c r="H248" s="32"/>
      <c r="I248" s="33"/>
      <c r="J248" s="33"/>
      <c r="K248" s="34"/>
      <c r="L248" s="35"/>
    </row>
    <row r="249" spans="1:12" ht="140.25" customHeight="1">
      <c r="A249" s="36"/>
      <c r="B249" s="28"/>
      <c r="C249" s="29"/>
      <c r="D249" s="29"/>
      <c r="E249" s="30"/>
      <c r="F249" s="30"/>
      <c r="G249" s="31"/>
      <c r="H249" s="32"/>
      <c r="I249" s="33"/>
      <c r="J249" s="33"/>
      <c r="K249" s="34"/>
      <c r="L249" s="35"/>
    </row>
    <row r="250" spans="1:12" ht="156" customHeight="1">
      <c r="A250" s="36"/>
      <c r="B250" s="28"/>
      <c r="C250" s="29"/>
      <c r="D250" s="29"/>
      <c r="E250" s="30"/>
      <c r="F250" s="30"/>
      <c r="G250" s="31"/>
      <c r="H250" s="32"/>
      <c r="I250" s="33"/>
      <c r="J250" s="33"/>
      <c r="K250" s="34"/>
      <c r="L250" s="35"/>
    </row>
    <row r="251" spans="1:12" ht="146.25" customHeight="1">
      <c r="A251" s="36"/>
      <c r="B251" s="28"/>
      <c r="C251" s="29"/>
      <c r="D251" s="29"/>
      <c r="E251" s="30"/>
      <c r="F251" s="30"/>
      <c r="G251" s="31"/>
      <c r="H251" s="32"/>
      <c r="I251" s="33"/>
      <c r="J251" s="33"/>
      <c r="K251" s="34"/>
      <c r="L251" s="35"/>
    </row>
    <row r="252" spans="1:12" ht="151.5" customHeight="1">
      <c r="A252" s="36"/>
      <c r="B252" s="28"/>
      <c r="C252" s="29"/>
      <c r="D252" s="29"/>
      <c r="E252" s="30"/>
      <c r="F252" s="30"/>
      <c r="G252" s="31"/>
      <c r="H252" s="32"/>
      <c r="I252" s="33"/>
      <c r="J252" s="33"/>
      <c r="K252" s="34"/>
      <c r="L252" s="35"/>
    </row>
    <row r="253" spans="1:12" ht="144" customHeight="1">
      <c r="A253" s="36"/>
      <c r="B253" s="28"/>
      <c r="C253" s="29"/>
      <c r="D253" s="29"/>
      <c r="E253" s="30"/>
      <c r="F253" s="30"/>
      <c r="G253" s="31"/>
      <c r="H253" s="32"/>
      <c r="I253" s="33"/>
      <c r="J253" s="33"/>
      <c r="K253" s="34"/>
      <c r="L253" s="35"/>
    </row>
    <row r="254" spans="1:12" ht="156" customHeight="1">
      <c r="A254" s="36"/>
      <c r="B254" s="28"/>
      <c r="C254" s="29"/>
      <c r="D254" s="29"/>
      <c r="E254" s="30"/>
      <c r="F254" s="30"/>
      <c r="G254" s="31"/>
      <c r="H254" s="32"/>
      <c r="I254" s="33"/>
      <c r="J254" s="33"/>
      <c r="K254" s="34"/>
      <c r="L254" s="35"/>
    </row>
    <row r="255" spans="1:12" ht="152.25" customHeight="1">
      <c r="A255" s="36"/>
      <c r="B255" s="28"/>
      <c r="C255" s="29"/>
      <c r="D255" s="29"/>
      <c r="E255" s="30"/>
      <c r="F255" s="30"/>
      <c r="G255" s="31"/>
      <c r="H255" s="32"/>
      <c r="I255" s="33"/>
      <c r="J255" s="33"/>
      <c r="K255" s="34"/>
      <c r="L255" s="35"/>
    </row>
    <row r="256" spans="1:12" ht="148.5" customHeight="1">
      <c r="A256" s="36"/>
      <c r="B256" s="28"/>
      <c r="C256" s="29"/>
      <c r="D256" s="29"/>
      <c r="E256" s="30"/>
      <c r="F256" s="30"/>
      <c r="G256" s="31"/>
      <c r="H256" s="32"/>
      <c r="I256" s="33"/>
      <c r="J256" s="33"/>
      <c r="K256" s="34"/>
      <c r="L256" s="35"/>
    </row>
    <row r="257" spans="1:12" ht="154.5" customHeight="1">
      <c r="A257" s="36"/>
      <c r="B257" s="28"/>
      <c r="C257" s="29"/>
      <c r="D257" s="29"/>
      <c r="E257" s="30"/>
      <c r="F257" s="30"/>
      <c r="G257" s="31"/>
      <c r="H257" s="32"/>
      <c r="I257" s="33"/>
      <c r="J257" s="33"/>
      <c r="K257" s="34"/>
      <c r="L257" s="35"/>
    </row>
    <row r="258" spans="1:12" ht="138.75" customHeight="1">
      <c r="A258" s="36"/>
      <c r="B258" s="28"/>
      <c r="C258" s="29"/>
      <c r="D258" s="29"/>
      <c r="E258" s="30"/>
      <c r="F258" s="30"/>
      <c r="G258" s="31"/>
      <c r="H258" s="32"/>
      <c r="I258" s="33"/>
      <c r="J258" s="33"/>
      <c r="K258" s="34"/>
      <c r="L258" s="35"/>
    </row>
    <row r="259" spans="1:12" ht="151.5" customHeight="1">
      <c r="A259" s="36"/>
      <c r="B259" s="28"/>
      <c r="C259" s="29"/>
      <c r="D259" s="29"/>
      <c r="E259" s="30"/>
      <c r="F259" s="30"/>
      <c r="G259" s="31"/>
      <c r="H259" s="32"/>
      <c r="I259" s="33"/>
      <c r="J259" s="33"/>
      <c r="K259" s="34"/>
      <c r="L259" s="35"/>
    </row>
    <row r="260" spans="1:12" ht="153" customHeight="1">
      <c r="A260" s="36"/>
      <c r="B260" s="28"/>
      <c r="C260" s="29"/>
      <c r="D260" s="29"/>
      <c r="E260" s="30"/>
      <c r="F260" s="30"/>
      <c r="G260" s="31"/>
      <c r="H260" s="32"/>
      <c r="I260" s="33"/>
      <c r="J260" s="33"/>
      <c r="K260" s="34"/>
      <c r="L260" s="35"/>
    </row>
    <row r="261" spans="1:12" ht="144.75" customHeight="1">
      <c r="A261" s="36"/>
      <c r="B261" s="28"/>
      <c r="C261" s="29"/>
      <c r="D261" s="29"/>
      <c r="E261" s="30"/>
      <c r="F261" s="30"/>
      <c r="G261" s="31"/>
      <c r="H261" s="32"/>
      <c r="I261" s="33"/>
      <c r="J261" s="33"/>
      <c r="K261" s="34"/>
      <c r="L261" s="35"/>
    </row>
    <row r="262" spans="1:12" ht="138" customHeight="1">
      <c r="A262" s="36"/>
      <c r="B262" s="28"/>
      <c r="C262" s="29"/>
      <c r="D262" s="29"/>
      <c r="E262" s="30"/>
      <c r="F262" s="30"/>
      <c r="G262" s="31"/>
      <c r="H262" s="32"/>
      <c r="I262" s="33"/>
      <c r="J262" s="33"/>
      <c r="K262" s="34"/>
      <c r="L262" s="35"/>
    </row>
    <row r="263" spans="1:12" ht="145.5" customHeight="1">
      <c r="A263" s="36"/>
      <c r="B263" s="28"/>
      <c r="C263" s="29"/>
      <c r="D263" s="29"/>
      <c r="E263" s="30"/>
      <c r="F263" s="30"/>
      <c r="G263" s="31"/>
      <c r="H263" s="32"/>
      <c r="I263" s="33"/>
      <c r="J263" s="33"/>
      <c r="K263" s="34"/>
      <c r="L263" s="35"/>
    </row>
    <row r="264" spans="1:12" ht="141" customHeight="1">
      <c r="A264" s="36"/>
      <c r="B264" s="28"/>
      <c r="C264" s="29"/>
      <c r="D264" s="29"/>
      <c r="E264" s="30"/>
      <c r="F264" s="30"/>
      <c r="G264" s="31"/>
      <c r="H264" s="32"/>
      <c r="I264" s="33"/>
      <c r="J264" s="33"/>
      <c r="K264" s="34"/>
      <c r="L264" s="35"/>
    </row>
    <row r="265" spans="1:12" ht="149.25" customHeight="1">
      <c r="A265" s="36"/>
      <c r="B265" s="28"/>
      <c r="C265" s="29"/>
      <c r="D265" s="29"/>
      <c r="E265" s="30"/>
      <c r="F265" s="30"/>
      <c r="G265" s="31"/>
      <c r="H265" s="32"/>
      <c r="I265" s="33"/>
      <c r="J265" s="33"/>
      <c r="K265" s="34"/>
      <c r="L265" s="35"/>
    </row>
    <row r="266" spans="1:12" ht="144" customHeight="1">
      <c r="A266" s="36"/>
      <c r="B266" s="28"/>
      <c r="C266" s="29"/>
      <c r="D266" s="29"/>
      <c r="E266" s="30"/>
      <c r="F266" s="30"/>
      <c r="G266" s="31"/>
      <c r="H266" s="32"/>
      <c r="I266" s="33"/>
      <c r="J266" s="33"/>
      <c r="K266" s="34"/>
      <c r="L266" s="35"/>
    </row>
    <row r="267" spans="1:12" ht="147" customHeight="1">
      <c r="A267" s="36"/>
      <c r="B267" s="28"/>
      <c r="C267" s="29"/>
      <c r="D267" s="29"/>
      <c r="E267" s="30"/>
      <c r="F267" s="30"/>
      <c r="G267" s="31"/>
      <c r="H267" s="32"/>
      <c r="I267" s="33"/>
      <c r="J267" s="33"/>
      <c r="K267" s="34"/>
      <c r="L267" s="35"/>
    </row>
    <row r="268" spans="1:12" ht="152.25" customHeight="1">
      <c r="A268" s="36"/>
      <c r="B268" s="28"/>
      <c r="C268" s="29"/>
      <c r="D268" s="29"/>
      <c r="E268" s="30"/>
      <c r="F268" s="30"/>
      <c r="G268" s="31"/>
      <c r="H268" s="32"/>
      <c r="I268" s="33"/>
      <c r="J268" s="33"/>
      <c r="K268" s="34"/>
      <c r="L268" s="35"/>
    </row>
    <row r="269" spans="1:12" ht="150" customHeight="1">
      <c r="A269" s="36"/>
      <c r="B269" s="28"/>
      <c r="C269" s="29"/>
      <c r="D269" s="29"/>
      <c r="E269" s="30"/>
      <c r="F269" s="30"/>
      <c r="G269" s="31"/>
      <c r="H269" s="32"/>
      <c r="I269" s="33"/>
      <c r="J269" s="33"/>
      <c r="K269" s="34"/>
      <c r="L269" s="35"/>
    </row>
    <row r="270" spans="1:12" ht="157.5" customHeight="1">
      <c r="A270" s="36"/>
      <c r="B270" s="28"/>
      <c r="C270" s="29"/>
      <c r="D270" s="29"/>
      <c r="E270" s="30"/>
      <c r="F270" s="30"/>
      <c r="G270" s="31"/>
      <c r="H270" s="32"/>
      <c r="I270" s="33"/>
      <c r="J270" s="33"/>
      <c r="K270" s="34"/>
      <c r="L270" s="35"/>
    </row>
    <row r="271" spans="1:12" ht="139.5" customHeight="1">
      <c r="A271" s="36"/>
      <c r="B271" s="28"/>
      <c r="C271" s="29"/>
      <c r="D271" s="29"/>
      <c r="E271" s="30"/>
      <c r="F271" s="30"/>
      <c r="G271" s="31"/>
      <c r="H271" s="32"/>
      <c r="I271" s="33"/>
      <c r="J271" s="33"/>
      <c r="K271" s="34"/>
      <c r="L271" s="35"/>
    </row>
    <row r="272" spans="1:12" ht="139.5" customHeight="1">
      <c r="A272" s="36"/>
      <c r="B272" s="42"/>
      <c r="C272" s="29"/>
      <c r="D272" s="29"/>
      <c r="E272" s="30"/>
      <c r="F272" s="30"/>
      <c r="G272" s="31"/>
      <c r="H272" s="32"/>
      <c r="I272" s="33"/>
      <c r="J272" s="33"/>
      <c r="K272" s="34"/>
      <c r="L272" s="35"/>
    </row>
    <row r="273" spans="1:12" ht="144.75" customHeight="1">
      <c r="A273" s="36"/>
      <c r="B273" s="28"/>
      <c r="C273" s="29"/>
      <c r="D273" s="29"/>
      <c r="E273" s="30"/>
      <c r="F273" s="30"/>
      <c r="G273" s="31"/>
      <c r="H273" s="32"/>
      <c r="I273" s="33"/>
      <c r="J273" s="33"/>
      <c r="K273" s="34"/>
      <c r="L273" s="35"/>
    </row>
    <row r="274" spans="1:12" ht="150" customHeight="1">
      <c r="A274" s="36"/>
      <c r="B274" s="28"/>
      <c r="C274" s="29"/>
      <c r="D274" s="29"/>
      <c r="E274" s="30"/>
      <c r="F274" s="30"/>
      <c r="G274" s="31"/>
      <c r="H274" s="32"/>
      <c r="I274" s="33"/>
      <c r="J274" s="33"/>
      <c r="K274" s="34"/>
      <c r="L274" s="35"/>
    </row>
    <row r="275" spans="1:12" ht="145.5" customHeight="1">
      <c r="A275" s="36"/>
      <c r="B275" s="28"/>
      <c r="C275" s="29"/>
      <c r="D275" s="29"/>
      <c r="E275" s="30"/>
      <c r="F275" s="30"/>
      <c r="G275" s="31"/>
      <c r="H275" s="32"/>
      <c r="I275" s="33"/>
      <c r="J275" s="33"/>
      <c r="K275" s="34"/>
      <c r="L275" s="35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2007-05-28T10:50:34Z</cp:lastPrinted>
  <dcterms:created xsi:type="dcterms:W3CDTF">2005-07-07T17:20:47Z</dcterms:created>
  <dcterms:modified xsi:type="dcterms:W3CDTF">2007-05-28T11:07:00Z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