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<sst xmlns="http://schemas.openxmlformats.org/spreadsheetml/2006/main" count="103" uniqueCount="56">
  <si>
    <t xml:space="preserve">Preliminarz wydatków z budżetu Miasta Poznania realizowanych przez Wydział Zdrowia i Spraw Społecznych </t>
  </si>
  <si>
    <t>Lp.</t>
  </si>
  <si>
    <t>Wnioskodawca</t>
  </si>
  <si>
    <t>Projekt</t>
  </si>
  <si>
    <t>Całkowity koszt projektu      (w zł)</t>
  </si>
  <si>
    <t>Stosunek % kwoty wnioskowanej do całkowitego kosztu projektu</t>
  </si>
  <si>
    <t>Opinia Komisji 
(w zł)</t>
  </si>
  <si>
    <t>1.</t>
  </si>
  <si>
    <t>2.</t>
  </si>
  <si>
    <t>3.</t>
  </si>
  <si>
    <t>4.</t>
  </si>
  <si>
    <t>5.</t>
  </si>
  <si>
    <t>6.</t>
  </si>
  <si>
    <t>7.</t>
  </si>
  <si>
    <t>8.</t>
  </si>
  <si>
    <t>"Pomagajmy sobie"</t>
  </si>
  <si>
    <t>Kwota wnioskowana (w zł)</t>
  </si>
  <si>
    <t>Kwota przyznanej dotacji 
(w zł)</t>
  </si>
  <si>
    <t>Stowarzyszenie 
Pomocy Dzieciom i Rodzinom Amici
os. Stare Żegrze 79/21
61-249 Poznań
ZSS.V/30201-366/06</t>
  </si>
  <si>
    <t>Pogotowie Społeczne
ul. Bydgoska 6/7
61-123 Poznań
ZSS.V/30201-364/06</t>
  </si>
  <si>
    <t>Wielkopolskie Stowarzyszenie Alzheimerowskie                                                                                ul. Zagórze 7/9
61-112 Poznań
ZSS.V/30201-361/06</t>
  </si>
  <si>
    <t>Fundacja SIC!
ul. Garbary 47
61-869 Poznań
ZSS.V/30201-365/06</t>
  </si>
  <si>
    <t>Lp</t>
  </si>
  <si>
    <t>Obszar: Profilaktyka i pomoc społeczna</t>
  </si>
  <si>
    <t>x</t>
  </si>
  <si>
    <t>Całkowity koszt projektu 
(w zł)</t>
  </si>
  <si>
    <t xml:space="preserve">w 2007 roku z Działu 852, Rozdziału 85295 „Pozostała działalność” </t>
  </si>
  <si>
    <t>I EDYCJA</t>
  </si>
  <si>
    <t xml:space="preserve">III EDYCJA </t>
  </si>
  <si>
    <t>Pogotowie Społeczne 
ul. Bydgoska 6/7
61-123 Poznań
ZSS.V/30201-71/07</t>
  </si>
  <si>
    <r>
      <t xml:space="preserve">Klub Integracji Społecznej "Jawor"
Termin realizacji zadania:
</t>
    </r>
    <r>
      <rPr>
        <b/>
        <sz val="10"/>
        <rFont val="Times New Roman"/>
        <family val="1"/>
      </rPr>
      <t>01.06.2007r. do 31.12.2007r.</t>
    </r>
    <r>
      <rPr>
        <sz val="10"/>
        <rFont val="Times New Roman"/>
        <family val="1"/>
      </rPr>
      <t xml:space="preserve">
Liczba odbiorców: 30-50 osób</t>
    </r>
  </si>
  <si>
    <t xml:space="preserve">Fundacja SIC!
ul. Garabary 47
61-869 Poznań 
ZSS.V/30201-63/07 </t>
  </si>
  <si>
    <t>III EDYCJA</t>
  </si>
  <si>
    <t>9.</t>
  </si>
  <si>
    <t xml:space="preserve">Wykaz podmiotów, których oferty rozpatrzono negatywnie </t>
  </si>
  <si>
    <t xml:space="preserve"> </t>
  </si>
  <si>
    <t xml:space="preserve">Opinia Komisji  
(w zł)   </t>
  </si>
  <si>
    <t>Realizacja wybranych zadań w ramach programu "Seniorzy"
Prowadzenie dziennych placówek wsparcia dla seniorów</t>
  </si>
  <si>
    <t>Stowarzyszenie Regionalne Centrum Wolontariatu
ul. Skryta 14/1 
60-779 Poznań
ZSS.V/30201-68/07</t>
  </si>
  <si>
    <t>Załącznik Nr 1 do zarządzenia Nr...................../2007/P
 Prezydenta Miasta Poznania
z dnia...................................2007 r.</t>
  </si>
  <si>
    <r>
      <t xml:space="preserve">Klub Integracji Społecznej "Darzybór"
Termin realizacji:
</t>
    </r>
    <r>
      <rPr>
        <b/>
        <sz val="10"/>
        <rFont val="Times New Roman"/>
        <family val="1"/>
      </rPr>
      <t xml:space="preserve">01.01.2007r. - 31.12.2007r.
</t>
    </r>
    <r>
      <rPr>
        <sz val="10"/>
        <rFont val="Times New Roman"/>
        <family val="1"/>
      </rPr>
      <t xml:space="preserve">
Liczba odbiorców: 80 osób</t>
    </r>
  </si>
  <si>
    <r>
      <t xml:space="preserve">"Mój dziadek, moja wnuczka" 
Termin realizacji:
</t>
    </r>
    <r>
      <rPr>
        <b/>
        <sz val="10"/>
        <rFont val="Times New Roman"/>
        <family val="1"/>
      </rPr>
      <t xml:space="preserve"> 01.01.2007r. - 31.12.2007r.
</t>
    </r>
    <r>
      <rPr>
        <sz val="10"/>
        <rFont val="Times New Roman"/>
        <family val="1"/>
      </rPr>
      <t xml:space="preserve">
Liczba odbiorców : 20 rodzin</t>
    </r>
  </si>
  <si>
    <t>Fundacja Pomocy Samotnej Matce "PRO-VITA"
ul. Św. Marii Magdaleny 12
61-861 Poznań
ZSS.V/30201-367/06</t>
  </si>
  <si>
    <r>
      <t xml:space="preserve">Wspieranie rodzin dysfunkcyjnych poprzez działalność programu "Starszy brat, starsza siostra"
Termin realizacji:
</t>
    </r>
    <r>
      <rPr>
        <b/>
        <sz val="10"/>
        <rFont val="Times New Roman"/>
        <family val="1"/>
      </rPr>
      <t xml:space="preserve">01.01.2007r. - 31.12.2007r.
</t>
    </r>
    <r>
      <rPr>
        <sz val="10"/>
        <rFont val="Times New Roman"/>
        <family val="1"/>
      </rPr>
      <t xml:space="preserve">
Liczba odbiorców: 70 par (wolontariusz + dziecko)
</t>
    </r>
  </si>
  <si>
    <r>
      <t xml:space="preserve">"Starszy brat, starsza siostra w Amici"
Termin realizacji:
</t>
    </r>
    <r>
      <rPr>
        <b/>
        <sz val="10"/>
        <rFont val="Times New Roman"/>
        <family val="1"/>
      </rPr>
      <t xml:space="preserve">01.01.2007r. - 31.12.2007r.
</t>
    </r>
    <r>
      <rPr>
        <sz val="10"/>
        <rFont val="Times New Roman"/>
        <family val="1"/>
      </rPr>
      <t xml:space="preserve">
Liczba odbiorców: 4 pary (wolontariusz+dziecko)</t>
    </r>
  </si>
  <si>
    <r>
      <t xml:space="preserve">Punkty konsultacyjno-doradcze- integracja, wspieranie i rozwój na rzecz rodzin.
Termin realizacji:
</t>
    </r>
    <r>
      <rPr>
        <b/>
        <sz val="10"/>
        <rFont val="Times New Roman"/>
        <family val="1"/>
      </rPr>
      <t xml:space="preserve"> 01.01.2007r. - 31.12.2007r.
</t>
    </r>
    <r>
      <rPr>
        <sz val="10"/>
        <rFont val="Times New Roman"/>
        <family val="1"/>
      </rPr>
      <t xml:space="preserve">
Liczba odbiorców : 600 osób </t>
    </r>
  </si>
  <si>
    <r>
      <t xml:space="preserve">Punkty konsulatacyjno-doradcze- integracja, wspieranie i rozwój na rzecz rodzin           
Termin realizacji:
</t>
    </r>
    <r>
      <rPr>
        <b/>
        <sz val="10"/>
        <rFont val="Times New Roman"/>
        <family val="1"/>
      </rPr>
      <t>01.06.2007r. do 31.12.2007r.</t>
    </r>
    <r>
      <rPr>
        <sz val="10"/>
        <rFont val="Times New Roman"/>
        <family val="1"/>
      </rPr>
      <t xml:space="preserve">
Liczba odbiorców: 400 rodzin</t>
    </r>
  </si>
  <si>
    <r>
      <t xml:space="preserve">Integracja mieszkańców osiedli Poznania wokół działań na rzecz rozwoju tych społeczności i rozwiązywania lokalnych problemów poprzez udział w projekcie "Wolontariat razem z MOPR"
Termin realizacji zadania:
</t>
    </r>
    <r>
      <rPr>
        <b/>
        <sz val="10"/>
        <rFont val="Times New Roman"/>
        <family val="1"/>
      </rPr>
      <t xml:space="preserve">01.06.2007r.  do 31.12.2007r.
</t>
    </r>
    <r>
      <rPr>
        <sz val="10"/>
        <rFont val="Times New Roman"/>
        <family val="1"/>
      </rPr>
      <t>Liczba odbiorców: 30 osób</t>
    </r>
    <r>
      <rPr>
        <b/>
        <sz val="10"/>
        <rFont val="Times New Roman"/>
        <family val="1"/>
      </rPr>
      <t xml:space="preserve"> </t>
    </r>
  </si>
  <si>
    <t xml:space="preserve">Fundacja SIC!
ul. Garabary 47
61-869 Poznań 
ZSS.V/30201-79/07 </t>
  </si>
  <si>
    <t xml:space="preserve">IV EDYCJA </t>
  </si>
  <si>
    <r>
      <t xml:space="preserve">Kluby Idea na Piatkowie i Winogradach- kompleksowe i aktywizujące wsparcie dla bezrobotnych przy wykorzystaniu zasobów lokalnych społeczności
Termin realizacji zadania:
</t>
    </r>
    <r>
      <rPr>
        <b/>
        <sz val="10"/>
        <rFont val="Times New Roman"/>
        <family val="1"/>
      </rPr>
      <t>od 1.08.2007r. do 31.12.2007r.</t>
    </r>
    <r>
      <rPr>
        <sz val="10"/>
        <rFont val="Times New Roman"/>
        <family val="1"/>
      </rPr>
      <t xml:space="preserve">
Liczba beneficjentów: 500 osób
</t>
    </r>
  </si>
  <si>
    <r>
      <t xml:space="preserve">Punkty konsulatacyjno-doradczy na Starych Winogradach - cykl warsztatowy "Rodzinne Repetytorium Psycho - Edukacyjne"           
Termin realizacji zadania:
</t>
    </r>
    <r>
      <rPr>
        <b/>
        <sz val="10"/>
        <rFont val="Times New Roman"/>
        <family val="1"/>
      </rPr>
      <t>od 1.08.2007r. do 31.12.2007r.</t>
    </r>
    <r>
      <rPr>
        <sz val="10"/>
        <rFont val="Times New Roman"/>
        <family val="1"/>
      </rPr>
      <t xml:space="preserve">
Liczba beneficjentów: 48 osób</t>
    </r>
  </si>
  <si>
    <t>IV EDYCJA</t>
  </si>
  <si>
    <t>Stowarzyszenie Regionalne Centrum Wolontariatu
ul. Skryta 14/1 
60-779 Poznań
ZSS.V/30201-81/07</t>
  </si>
  <si>
    <t>Wolontariat z Miejskim Ośrodkiem Pomocy Rodzinie
 Termin realizacji zadania:
od 1.08.2007r. do 31.12.2007r.
Liczba beneficjentów: 1270 osób</t>
  </si>
  <si>
    <t>Załącznik Nr 3 do zarządzenia Nr 566/2007/P
 Prezydenta Miasta Poznania
z dnia 27.07.2007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</si>
</sst>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6">
      <selection activeCell="A17" sqref="A17:H20"/>
    </sheetView>
  </sheetViews>
  <sheetFormatPr defaultColWidth="9.140625" defaultRowHeight="12.75"/>
  <cols>
    <col min="1" max="1" width="4.8515625" style="0" customWidth="1"/>
    <col min="2" max="2" width="27.421875" style="0" customWidth="1"/>
    <col min="3" max="3" width="38.00390625" style="0" customWidth="1"/>
    <col min="4" max="4" width="10.421875" style="0" customWidth="1"/>
    <col min="5" max="5" width="11.28125" style="0" customWidth="1"/>
    <col min="6" max="6" width="12.421875" style="0" customWidth="1"/>
    <col min="8" max="8" width="10.00390625" style="0" customWidth="1"/>
  </cols>
  <sheetData>
    <row r="1" spans="1:8" ht="85.5" customHeight="1">
      <c r="A1" s="15"/>
      <c r="B1" s="16"/>
      <c r="C1" s="16"/>
      <c r="D1" s="15"/>
      <c r="E1" s="1"/>
      <c r="F1" s="22" t="s">
        <v>39</v>
      </c>
      <c r="G1" s="22"/>
      <c r="H1" s="22"/>
    </row>
    <row r="2" spans="1:8" ht="16.5" customHeight="1">
      <c r="A2" s="23" t="s">
        <v>0</v>
      </c>
      <c r="B2" s="23"/>
      <c r="C2" s="23"/>
      <c r="D2" s="23"/>
      <c r="E2" s="23"/>
      <c r="F2" s="23"/>
      <c r="G2" s="23"/>
      <c r="H2" s="23"/>
    </row>
    <row r="3" spans="1:8" ht="21" customHeight="1">
      <c r="A3" s="24" t="s">
        <v>26</v>
      </c>
      <c r="B3" s="24"/>
      <c r="C3" s="24"/>
      <c r="D3" s="24"/>
      <c r="E3" s="24"/>
      <c r="F3" s="24"/>
      <c r="G3" s="24"/>
      <c r="H3" s="24"/>
    </row>
    <row r="4" spans="1:8" ht="76.5">
      <c r="A4" s="2" t="s">
        <v>1</v>
      </c>
      <c r="B4" s="2" t="s">
        <v>2</v>
      </c>
      <c r="C4" s="2" t="s">
        <v>3</v>
      </c>
      <c r="D4" s="2" t="s">
        <v>4</v>
      </c>
      <c r="E4" s="2" t="s">
        <v>16</v>
      </c>
      <c r="F4" s="2" t="s">
        <v>5</v>
      </c>
      <c r="G4" s="2" t="s">
        <v>6</v>
      </c>
      <c r="H4" s="2" t="s">
        <v>17</v>
      </c>
    </row>
    <row r="5" spans="1:8" ht="12.7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4" t="s">
        <v>14</v>
      </c>
    </row>
    <row r="6" spans="1:8" ht="12.75">
      <c r="A6" s="25" t="s">
        <v>23</v>
      </c>
      <c r="B6" s="26"/>
      <c r="C6" s="26"/>
      <c r="D6" s="26"/>
      <c r="E6" s="26"/>
      <c r="F6" s="26"/>
      <c r="G6" s="26"/>
      <c r="H6" s="27"/>
    </row>
    <row r="7" spans="1:8" ht="12.75">
      <c r="A7" s="25" t="s">
        <v>15</v>
      </c>
      <c r="B7" s="26"/>
      <c r="C7" s="26"/>
      <c r="D7" s="26"/>
      <c r="E7" s="26"/>
      <c r="F7" s="26"/>
      <c r="G7" s="26"/>
      <c r="H7" s="27"/>
    </row>
    <row r="8" spans="1:8" ht="19.5" customHeight="1">
      <c r="A8" s="28" t="s">
        <v>27</v>
      </c>
      <c r="B8" s="29"/>
      <c r="C8" s="29"/>
      <c r="D8" s="29"/>
      <c r="E8" s="29"/>
      <c r="F8" s="29"/>
      <c r="G8" s="29"/>
      <c r="H8" s="30"/>
    </row>
    <row r="9" spans="1:8" ht="114.75">
      <c r="A9" s="4" t="s">
        <v>7</v>
      </c>
      <c r="B9" s="4" t="s">
        <v>42</v>
      </c>
      <c r="C9" s="4" t="s">
        <v>43</v>
      </c>
      <c r="D9" s="5">
        <v>22440</v>
      </c>
      <c r="E9" s="5">
        <v>15700</v>
      </c>
      <c r="F9" s="6">
        <f>E9/D9</f>
        <v>0.6996434937611408</v>
      </c>
      <c r="G9" s="5">
        <v>15700</v>
      </c>
      <c r="H9" s="5">
        <v>15700</v>
      </c>
    </row>
    <row r="10" spans="1:8" ht="89.25">
      <c r="A10" s="4" t="s">
        <v>8</v>
      </c>
      <c r="B10" s="4" t="s">
        <v>18</v>
      </c>
      <c r="C10" s="4" t="s">
        <v>44</v>
      </c>
      <c r="D10" s="5">
        <v>7210</v>
      </c>
      <c r="E10" s="5">
        <v>5000</v>
      </c>
      <c r="F10" s="6">
        <f>E10/D10</f>
        <v>0.6934812760055479</v>
      </c>
      <c r="G10" s="7">
        <v>5000</v>
      </c>
      <c r="H10" s="7">
        <v>5000</v>
      </c>
    </row>
    <row r="11" spans="1:8" ht="81.75" customHeight="1">
      <c r="A11" s="4" t="s">
        <v>9</v>
      </c>
      <c r="B11" s="4" t="s">
        <v>19</v>
      </c>
      <c r="C11" s="4" t="s">
        <v>40</v>
      </c>
      <c r="D11" s="5">
        <v>45360</v>
      </c>
      <c r="E11" s="5">
        <v>30000</v>
      </c>
      <c r="F11" s="6">
        <f>E11/D11</f>
        <v>0.6613756613756614</v>
      </c>
      <c r="G11" s="5">
        <v>30000</v>
      </c>
      <c r="H11" s="7">
        <v>30000</v>
      </c>
    </row>
    <row r="12" spans="1:8" ht="88.5" customHeight="1">
      <c r="A12" s="4" t="s">
        <v>10</v>
      </c>
      <c r="B12" s="4" t="s">
        <v>20</v>
      </c>
      <c r="C12" s="8" t="s">
        <v>41</v>
      </c>
      <c r="D12" s="5">
        <v>41442</v>
      </c>
      <c r="E12" s="5">
        <v>35000</v>
      </c>
      <c r="F12" s="6">
        <f>E12/D12</f>
        <v>0.8445538342744076</v>
      </c>
      <c r="G12" s="5">
        <v>35000</v>
      </c>
      <c r="H12" s="5">
        <v>35000</v>
      </c>
    </row>
    <row r="13" spans="1:8" ht="84.75" customHeight="1">
      <c r="A13" s="4" t="s">
        <v>11</v>
      </c>
      <c r="B13" s="9" t="s">
        <v>21</v>
      </c>
      <c r="C13" s="9" t="s">
        <v>45</v>
      </c>
      <c r="D13" s="5">
        <v>33200</v>
      </c>
      <c r="E13" s="5">
        <v>30000</v>
      </c>
      <c r="F13" s="6">
        <f>E13/D13</f>
        <v>0.9036144578313253</v>
      </c>
      <c r="G13" s="5">
        <v>30000</v>
      </c>
      <c r="H13" s="5">
        <v>30000</v>
      </c>
    </row>
    <row r="14" spans="1:8" ht="18.75" customHeight="1">
      <c r="A14" s="28" t="s">
        <v>28</v>
      </c>
      <c r="B14" s="29"/>
      <c r="C14" s="29"/>
      <c r="D14" s="29"/>
      <c r="E14" s="29"/>
      <c r="F14" s="29"/>
      <c r="G14" s="29"/>
      <c r="H14" s="30"/>
    </row>
    <row r="15" spans="1:8" ht="81.75" customHeight="1">
      <c r="A15" s="4" t="s">
        <v>12</v>
      </c>
      <c r="B15" s="13" t="s">
        <v>29</v>
      </c>
      <c r="C15" s="8" t="s">
        <v>30</v>
      </c>
      <c r="D15" s="5">
        <v>22030</v>
      </c>
      <c r="E15" s="5">
        <v>16030</v>
      </c>
      <c r="F15" s="6">
        <f>E15/D15</f>
        <v>0.7276441216522923</v>
      </c>
      <c r="G15" s="5">
        <v>16030</v>
      </c>
      <c r="H15" s="5">
        <v>16030</v>
      </c>
    </row>
    <row r="16" spans="1:8" ht="104.25" customHeight="1">
      <c r="A16" s="4" t="s">
        <v>13</v>
      </c>
      <c r="B16" s="13" t="s">
        <v>31</v>
      </c>
      <c r="C16" s="8" t="s">
        <v>46</v>
      </c>
      <c r="D16" s="5">
        <v>36410</v>
      </c>
      <c r="E16" s="5">
        <v>31610</v>
      </c>
      <c r="F16" s="6">
        <f>E16/D16</f>
        <v>0.8681680856907443</v>
      </c>
      <c r="G16" s="5">
        <v>31610</v>
      </c>
      <c r="H16" s="5">
        <v>31610</v>
      </c>
    </row>
    <row r="17" spans="1:8" ht="17.25" customHeight="1">
      <c r="A17" s="28" t="s">
        <v>49</v>
      </c>
      <c r="B17" s="29"/>
      <c r="C17" s="29"/>
      <c r="D17" s="29"/>
      <c r="E17" s="29"/>
      <c r="F17" s="29"/>
      <c r="G17" s="29"/>
      <c r="H17" s="30"/>
    </row>
    <row r="18" spans="1:8" ht="127.5">
      <c r="A18" s="4" t="s">
        <v>14</v>
      </c>
      <c r="B18" s="13" t="s">
        <v>48</v>
      </c>
      <c r="C18" s="9" t="s">
        <v>50</v>
      </c>
      <c r="D18" s="5">
        <v>29720</v>
      </c>
      <c r="E18" s="5">
        <v>25970</v>
      </c>
      <c r="F18" s="6">
        <f>E18/D18</f>
        <v>0.8738223418573351</v>
      </c>
      <c r="G18" s="5">
        <v>25970</v>
      </c>
      <c r="H18" s="5">
        <v>25970</v>
      </c>
    </row>
    <row r="19" spans="1:8" ht="89.25">
      <c r="A19" s="4" t="s">
        <v>33</v>
      </c>
      <c r="B19" s="13" t="s">
        <v>31</v>
      </c>
      <c r="C19" s="9" t="s">
        <v>51</v>
      </c>
      <c r="D19" s="5">
        <v>3990</v>
      </c>
      <c r="E19" s="5">
        <v>3390</v>
      </c>
      <c r="F19" s="6">
        <f>E19/D19</f>
        <v>0.849624060150376</v>
      </c>
      <c r="G19" s="5">
        <v>3390</v>
      </c>
      <c r="H19" s="5">
        <v>3390</v>
      </c>
    </row>
    <row r="20" spans="1:8" ht="12.75">
      <c r="A20" s="19" t="s">
        <v>24</v>
      </c>
      <c r="B20" s="19" t="s">
        <v>24</v>
      </c>
      <c r="C20" s="19" t="s">
        <v>24</v>
      </c>
      <c r="D20" s="19" t="s">
        <v>24</v>
      </c>
      <c r="E20" s="19" t="s">
        <v>24</v>
      </c>
      <c r="F20" s="19" t="s">
        <v>24</v>
      </c>
      <c r="G20" s="19" t="s">
        <v>24</v>
      </c>
      <c r="H20" s="20">
        <v>192700</v>
      </c>
    </row>
  </sheetData>
  <mergeCells count="8">
    <mergeCell ref="A17:H17"/>
    <mergeCell ref="A8:H8"/>
    <mergeCell ref="A14:H14"/>
    <mergeCell ref="A6:H6"/>
    <mergeCell ref="F1:H1"/>
    <mergeCell ref="A2:H2"/>
    <mergeCell ref="A3:H3"/>
    <mergeCell ref="A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F1" sqref="F1:H1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44.8515625" style="0" customWidth="1"/>
    <col min="5" max="5" width="11.7109375" style="0" customWidth="1"/>
    <col min="6" max="6" width="12.421875" style="0" customWidth="1"/>
    <col min="8" max="8" width="11.140625" style="0" customWidth="1"/>
  </cols>
  <sheetData>
    <row r="1" spans="1:8" ht="85.5" customHeight="1">
      <c r="A1" s="17"/>
      <c r="B1" s="18"/>
      <c r="C1" s="18"/>
      <c r="D1" s="17"/>
      <c r="E1" s="1"/>
      <c r="F1" s="22" t="s">
        <v>55</v>
      </c>
      <c r="G1" s="22"/>
      <c r="H1" s="22"/>
    </row>
    <row r="2" spans="1:8" ht="15.75">
      <c r="A2" s="36" t="s">
        <v>34</v>
      </c>
      <c r="B2" s="36"/>
      <c r="C2" s="36"/>
      <c r="D2" s="36"/>
      <c r="E2" s="36"/>
      <c r="F2" s="36"/>
      <c r="G2" s="36"/>
      <c r="H2" s="36"/>
    </row>
    <row r="3" spans="1:8" ht="15.75">
      <c r="A3" s="37" t="s">
        <v>35</v>
      </c>
      <c r="B3" s="37"/>
      <c r="C3" s="37"/>
      <c r="D3" s="37"/>
      <c r="E3" s="37"/>
      <c r="F3" s="37"/>
      <c r="G3" s="37"/>
      <c r="H3" s="37"/>
    </row>
    <row r="4" spans="1:8" ht="76.5">
      <c r="A4" s="2" t="s">
        <v>22</v>
      </c>
      <c r="B4" s="2" t="s">
        <v>2</v>
      </c>
      <c r="C4" s="2" t="s">
        <v>3</v>
      </c>
      <c r="D4" s="2" t="s">
        <v>25</v>
      </c>
      <c r="E4" s="2" t="s">
        <v>16</v>
      </c>
      <c r="F4" s="2" t="s">
        <v>5</v>
      </c>
      <c r="G4" s="2" t="s">
        <v>36</v>
      </c>
      <c r="H4" s="2" t="s">
        <v>17</v>
      </c>
    </row>
    <row r="5" spans="1:8" ht="12.75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4" t="s">
        <v>14</v>
      </c>
    </row>
    <row r="6" spans="1:8" ht="12.75">
      <c r="A6" s="38" t="s">
        <v>23</v>
      </c>
      <c r="B6" s="39"/>
      <c r="C6" s="39"/>
      <c r="D6" s="39"/>
      <c r="E6" s="39"/>
      <c r="F6" s="39"/>
      <c r="G6" s="39"/>
      <c r="H6" s="40"/>
    </row>
    <row r="7" spans="1:8" ht="12.75">
      <c r="A7" s="34" t="s">
        <v>37</v>
      </c>
      <c r="B7" s="24"/>
      <c r="C7" s="24"/>
      <c r="D7" s="24"/>
      <c r="E7" s="24"/>
      <c r="F7" s="24"/>
      <c r="G7" s="24"/>
      <c r="H7" s="35"/>
    </row>
    <row r="8" spans="1:8" ht="13.5">
      <c r="A8" s="28" t="s">
        <v>32</v>
      </c>
      <c r="B8" s="29"/>
      <c r="C8" s="29"/>
      <c r="D8" s="29"/>
      <c r="E8" s="29"/>
      <c r="F8" s="29"/>
      <c r="G8" s="29"/>
      <c r="H8" s="30"/>
    </row>
    <row r="9" spans="1:8" ht="102">
      <c r="A9" s="11" t="s">
        <v>7</v>
      </c>
      <c r="B9" s="13" t="s">
        <v>38</v>
      </c>
      <c r="C9" s="4" t="s">
        <v>47</v>
      </c>
      <c r="D9" s="5">
        <v>14000</v>
      </c>
      <c r="E9" s="5">
        <v>10000</v>
      </c>
      <c r="F9" s="6">
        <f>E9/D9</f>
        <v>0.7142857142857143</v>
      </c>
      <c r="G9" s="7">
        <v>0</v>
      </c>
      <c r="H9" s="7">
        <v>0</v>
      </c>
    </row>
    <row r="10" spans="1:8" ht="12.75">
      <c r="A10" s="12" t="s">
        <v>24</v>
      </c>
      <c r="B10" s="12" t="s">
        <v>24</v>
      </c>
      <c r="C10" s="12" t="s">
        <v>24</v>
      </c>
      <c r="D10" s="12" t="s">
        <v>24</v>
      </c>
      <c r="E10" s="12" t="s">
        <v>24</v>
      </c>
      <c r="F10" s="12" t="s">
        <v>24</v>
      </c>
      <c r="G10" s="12" t="s">
        <v>24</v>
      </c>
      <c r="H10" s="12" t="s">
        <v>24</v>
      </c>
    </row>
    <row r="11" spans="1:8" ht="13.5">
      <c r="A11" s="31" t="s">
        <v>52</v>
      </c>
      <c r="B11" s="32"/>
      <c r="C11" s="32"/>
      <c r="D11" s="32"/>
      <c r="E11" s="32"/>
      <c r="F11" s="32"/>
      <c r="G11" s="32"/>
      <c r="H11" s="33"/>
    </row>
    <row r="12" spans="1:8" ht="76.5">
      <c r="A12" s="11" t="s">
        <v>8</v>
      </c>
      <c r="B12" s="13" t="s">
        <v>53</v>
      </c>
      <c r="C12" s="4" t="s">
        <v>54</v>
      </c>
      <c r="D12" s="5">
        <v>12800</v>
      </c>
      <c r="E12" s="5">
        <v>10000</v>
      </c>
      <c r="F12" s="6">
        <f>E12/D12</f>
        <v>0.78125</v>
      </c>
      <c r="G12" s="7">
        <v>0</v>
      </c>
      <c r="H12" s="7">
        <v>0</v>
      </c>
    </row>
    <row r="13" spans="1:9" ht="12.75">
      <c r="A13" s="19" t="s">
        <v>24</v>
      </c>
      <c r="B13" s="19" t="s">
        <v>24</v>
      </c>
      <c r="C13" s="19" t="s">
        <v>24</v>
      </c>
      <c r="D13" s="19" t="s">
        <v>24</v>
      </c>
      <c r="E13" s="19" t="s">
        <v>24</v>
      </c>
      <c r="F13" s="19" t="s">
        <v>24</v>
      </c>
      <c r="G13" s="19" t="s">
        <v>24</v>
      </c>
      <c r="H13" s="19" t="s">
        <v>24</v>
      </c>
      <c r="I13" s="21"/>
    </row>
  </sheetData>
  <mergeCells count="7">
    <mergeCell ref="A11:H11"/>
    <mergeCell ref="A7:H7"/>
    <mergeCell ref="A8:H8"/>
    <mergeCell ref="F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2007-07-25T09:33:03Z</cp:lastPrinted>
  <dcterms:created xsi:type="dcterms:W3CDTF">2006-11-15T11:56:09Z</dcterms:created>
  <dcterms:modified xsi:type="dcterms:W3CDTF">2007-07-26T06:38:35Z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