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24" activeTab="1"/>
  </bookViews>
  <sheets>
    <sheet name="Arkusz1" sheetId="1" r:id="rId1"/>
    <sheet name="Wszystkie dane " sheetId="2" r:id="rId2"/>
  </sheets>
  <definedNames>
    <definedName name="_xlnm.Print_Area" localSheetId="1">'Wszystkie dane '!$A$1:$H$11</definedName>
  </definedNames>
  <calcPr fullCalcOnLoad="1"/>
</workbook>
</file>

<file path=xl/sharedStrings.xml><?xml version="1.0" encoding="utf-8"?>
<sst xmlns="http://schemas.openxmlformats.org/spreadsheetml/2006/main" count="67" uniqueCount="46">
  <si>
    <t>Lp</t>
  </si>
  <si>
    <t>Wnioskodawca</t>
  </si>
  <si>
    <t>Projekt</t>
  </si>
  <si>
    <t>Kwota wnioskowana</t>
  </si>
  <si>
    <t>Stosunek % kwoty wnioskowanej do całkowitego kosztu projektu</t>
  </si>
  <si>
    <t>Całkowity koszt projektu      (w zł)</t>
  </si>
  <si>
    <t>1.</t>
  </si>
  <si>
    <t>2.</t>
  </si>
  <si>
    <t>3.</t>
  </si>
  <si>
    <t>4.</t>
  </si>
  <si>
    <t>5.</t>
  </si>
  <si>
    <t>6.</t>
  </si>
  <si>
    <t>7.</t>
  </si>
  <si>
    <t>8.</t>
  </si>
  <si>
    <t xml:space="preserve">Preliminarz wydatków z budżetu Miasta Poznania realizowanych przez Wydział Zdrowia i Spraw Społecznych </t>
  </si>
  <si>
    <t>Zgromadzenie SS. Franciszkanek Rodziny Maryi
ul. Niegolewskich 23
60 - 233 Poznań
ZSS.V/0719 - 91/04</t>
  </si>
  <si>
    <t xml:space="preserve">                     Razem:</t>
  </si>
  <si>
    <t>w 2005 roku z Działu 852 Rozdz. 85295 -  "Pozostała działalność"</t>
  </si>
  <si>
    <t>Zapewnienie posiłków osobom, które własnym staraniem nie mogą ich sobie zapewnić.
Liczba osób dziennie: 300 
Termin realizacji: 01.01.2005 - 31.12.2005 r.</t>
  </si>
  <si>
    <t>Kuchnia Społeczna prowadzona przez Zgromadzenie Sióstr Urszulanek SJK
ul. Taczaka 7
61 - 818 Poznań
ZSS.V/0719 - 92/04</t>
  </si>
  <si>
    <t>Zapewnienie posiłków osobom, które własnym staraniem nie mogą ich sobie zapewnić, w szczególności osobom bezdomnym.
Liczba osób dziennie: ok. 200
Termin realizacji: 02.01.2005 - 31.12.2005 r.</t>
  </si>
  <si>
    <t>Zapewnienie posiłków osobom, które własnym staraniem nie mogą ich sobie zapewnić.</t>
  </si>
  <si>
    <t xml:space="preserve">Opinia Komisji  
w zł   </t>
  </si>
  <si>
    <t>Kwota przyznanej dotacji w zł</t>
  </si>
  <si>
    <t>Zapewnienie posiłków osobom niemogącym własnym staraniem zaspokoić swoich podstawowych potrzeb żywieniowych.
Liczba osób: 300
Termin realizacji: 01.01.2005 - 31.12.2005 r.</t>
  </si>
  <si>
    <t xml:space="preserve">Dom Prowincjalny Zgromadzenia SS. Albertynek
ul. Ściegiennego nr 133
60 - 304 Poznań
ZSS.V/0719 - 90/04
</t>
  </si>
  <si>
    <t>Zapewnienie posiłków osobom niemogacym własnym staraniem zaspokoić swoich podstawowych potrzeb żywieniowych.
Liczba osób: 200
Termin realizacji: 01.01.2005 - 31.12.2005 r.</t>
  </si>
  <si>
    <r>
      <t xml:space="preserve">Dom Prowincjalny Zgromadzenia SS. Albertynek
ul. Ściegiennego nr 133
60 - 304 Poznań
</t>
    </r>
    <r>
      <rPr>
        <sz val="10"/>
        <color indexed="8"/>
        <rFont val="Times New Roman"/>
        <family val="1"/>
      </rPr>
      <t>Rada Osiedla Kopernika - Raszyn</t>
    </r>
    <r>
      <rPr>
        <sz val="10"/>
        <rFont val="Times New Roman"/>
        <family val="1"/>
      </rPr>
      <t xml:space="preserve">
ZSS.V/0719 - 93/04</t>
    </r>
  </si>
  <si>
    <t>Razem:</t>
  </si>
  <si>
    <r>
      <t xml:space="preserve">Zapewnienie posiłków osobom, które własnym staraniem nie mogą ich sobie zapewnić
Termin realizacji: 
</t>
    </r>
    <r>
      <rPr>
        <b/>
        <sz val="10"/>
        <rFont val="Times New Roman"/>
        <family val="1"/>
      </rPr>
      <t>01.01.2006r. -  31.12.2008r.</t>
    </r>
    <r>
      <rPr>
        <sz val="10"/>
        <rFont val="Times New Roman"/>
        <family val="1"/>
      </rPr>
      <t xml:space="preserve"> 
Liczba odbiorców: 450 osób dziennie </t>
    </r>
  </si>
  <si>
    <t>Zgromadzenie Sióstr Franciszkanek Rodziny Maryi
ul. Niegolewskich 23
60 - 233  Poznań
ZSS.V/30201-205/05</t>
  </si>
  <si>
    <t xml:space="preserve">Zgromadzenie Sióstr Urszulanek SJK
ul. Taczaka 7 
61-818 Poznań
ZSS.V/30201-206/05
</t>
  </si>
  <si>
    <t xml:space="preserve">Pogotowie Społeczne
ul. Bydgoska 6/7
61-123 Poznań
ZSS.V/30201-207/05
</t>
  </si>
  <si>
    <r>
      <t xml:space="preserve">Dożywianie osób ubogich.
Termin realizacji: 
</t>
    </r>
    <r>
      <rPr>
        <b/>
        <sz val="10"/>
        <rFont val="Times New Roman"/>
        <family val="1"/>
      </rPr>
      <t xml:space="preserve">01.01.2006r. - 31.12.2008r. </t>
    </r>
    <r>
      <rPr>
        <sz val="10"/>
        <rFont val="Times New Roman"/>
        <family val="1"/>
      </rPr>
      <t xml:space="preserve">
Liczba odbiorców: 15 osób ubogich korzystających regularnie z pomocy Pogotowia Społecznego + rozdawanie posiłków na dworcu głównym PKP - 50 osób.</t>
    </r>
  </si>
  <si>
    <t xml:space="preserve">Zgromadzenie Sióstr Albertynek
Posługujących Ubogim
Prowincja Poznańska
ul. Ściegiennego 133
60-304  Poznań
ZSS.V/30201-204/05
</t>
  </si>
  <si>
    <t xml:space="preserve">Obszar: Profilaktyka i pomoc społeczna </t>
  </si>
  <si>
    <r>
      <t xml:space="preserve">Zapewnienie posiłków osobom, które własnym staraniem nie mogą ich sobie zapewnić, w szczególności osobom bezdomnym..
Termin realizacji: 
</t>
    </r>
    <r>
      <rPr>
        <b/>
        <sz val="10"/>
        <rFont val="Times New Roman"/>
        <family val="1"/>
      </rPr>
      <t>01.01.2006r. - 31.12.2008r.</t>
    </r>
    <r>
      <rPr>
        <sz val="10"/>
        <rFont val="Times New Roman"/>
        <family val="1"/>
      </rPr>
      <t xml:space="preserve"> 
Liczba odbiorców: 200 osób dziennie </t>
    </r>
  </si>
  <si>
    <r>
      <t xml:space="preserve">Zapewnienie posiłków osobom, nie mogącym własnym staraniem zaspokoić swoich podstawowych potrzeb żywnościowych. 
Termin realizacji: 
</t>
    </r>
    <r>
      <rPr>
        <b/>
        <sz val="10"/>
        <rFont val="Times New Roman"/>
        <family val="1"/>
      </rPr>
      <t>01.01.2006r. - 31.12.2008r.</t>
    </r>
    <r>
      <rPr>
        <sz val="10"/>
        <rFont val="Times New Roman"/>
        <family val="1"/>
      </rPr>
      <t xml:space="preserve"> 
Liczba odbiorców: 200 osób dziennie.</t>
    </r>
  </si>
  <si>
    <t>Zapewnienie posiłków osobom, które własnym staraniem nie mogą ich sobie zapewnić</t>
  </si>
  <si>
    <t>Całkowity koszt projektu 
(w zł)</t>
  </si>
  <si>
    <t>Kwota wnioskowana 
(w zł)</t>
  </si>
  <si>
    <t>Opinia Komisji 
(w zł)</t>
  </si>
  <si>
    <t>Kwota przyznanej dotacji 
(w zł)</t>
  </si>
  <si>
    <t>w okresie od 01.01.2006 roku do 31.12.2008 roku z Działu 852, Rozdziału 85295 „Pozostała działalność”.</t>
  </si>
  <si>
    <t>Załącznik Nr 1 do zarządzenia Nr 884/2007/P
 Prezydenta Miasta Poznania
z dnia 18.12.2007 r.</t>
  </si>
  <si>
    <t>Załącznik nr 1 do zarządzenia Nr 884/2005/P
 Prezydenta Miasta Poznania
z dnia 18.12.2005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</si>
</sst>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</numFmts>
  <fonts count="10">
    <font>
      <sz val="10"/>
      <name val="Arial CE"/>
      <family val="0"/>
    </font>
    <font>
      <sz val="8"/>
      <name val="Arial CE"/>
      <family val="2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57"/>
      <name val="Times New Roman"/>
      <family val="1"/>
    </font>
    <font>
      <b/>
      <sz val="11"/>
      <name val="Times New Roman"/>
      <family val="1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horizontal="right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F1" sqref="F1:I1"/>
    </sheetView>
  </sheetViews>
  <sheetFormatPr defaultColWidth="9.00390625" defaultRowHeight="12.75"/>
  <cols>
    <col min="1" max="1" width="3.00390625" style="0" customWidth="1"/>
    <col min="2" max="2" width="27.75390625" style="0" customWidth="1"/>
    <col min="3" max="3" width="25.875" style="0" customWidth="1"/>
    <col min="4" max="4" width="16.25390625" style="0" customWidth="1"/>
    <col min="5" max="5" width="11.75390625" style="0" customWidth="1"/>
    <col min="6" max="6" width="14.875" style="0" customWidth="1"/>
    <col min="7" max="7" width="9.125" style="0" hidden="1" customWidth="1"/>
    <col min="8" max="8" width="12.25390625" style="0" customWidth="1"/>
    <col min="9" max="9" width="13.75390625" style="0" customWidth="1"/>
  </cols>
  <sheetData>
    <row r="1" spans="1:9" ht="85.5" customHeight="1">
      <c r="A1" s="3"/>
      <c r="B1" s="4"/>
      <c r="C1" s="4"/>
      <c r="D1" s="3"/>
      <c r="E1" s="5"/>
      <c r="F1" s="20" t="s">
        <v>44</v>
      </c>
      <c r="G1" s="20"/>
      <c r="H1" s="20"/>
      <c r="I1" s="20"/>
    </row>
    <row r="2" spans="1:9" ht="15.75">
      <c r="A2" s="21" t="s">
        <v>14</v>
      </c>
      <c r="B2" s="21"/>
      <c r="C2" s="21"/>
      <c r="D2" s="21"/>
      <c r="E2" s="21"/>
      <c r="F2" s="21"/>
      <c r="G2" s="21"/>
      <c r="H2" s="21"/>
      <c r="I2" s="21"/>
    </row>
    <row r="3" spans="1:9" ht="15.75">
      <c r="A3" s="22" t="s">
        <v>43</v>
      </c>
      <c r="B3" s="22"/>
      <c r="C3" s="22"/>
      <c r="D3" s="22"/>
      <c r="E3" s="22"/>
      <c r="F3" s="22"/>
      <c r="G3" s="22"/>
      <c r="H3" s="22"/>
      <c r="I3" s="22"/>
    </row>
    <row r="4" spans="1:9" ht="63.75">
      <c r="A4" s="6" t="s">
        <v>0</v>
      </c>
      <c r="B4" s="6" t="s">
        <v>1</v>
      </c>
      <c r="C4" s="6" t="s">
        <v>2</v>
      </c>
      <c r="D4" s="6" t="s">
        <v>39</v>
      </c>
      <c r="E4" s="6" t="s">
        <v>40</v>
      </c>
      <c r="F4" s="6" t="s">
        <v>4</v>
      </c>
      <c r="G4" s="6" t="s">
        <v>22</v>
      </c>
      <c r="H4" s="6" t="s">
        <v>41</v>
      </c>
      <c r="I4" s="6" t="s">
        <v>42</v>
      </c>
    </row>
    <row r="5" spans="1:9" ht="12.75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7" t="s">
        <v>12</v>
      </c>
      <c r="I5" s="8" t="s">
        <v>13</v>
      </c>
    </row>
    <row r="6" spans="1:9" ht="14.25">
      <c r="A6" s="23" t="s">
        <v>35</v>
      </c>
      <c r="B6" s="26"/>
      <c r="C6" s="26"/>
      <c r="D6" s="26"/>
      <c r="E6" s="26"/>
      <c r="F6" s="26"/>
      <c r="G6" s="26"/>
      <c r="H6" s="26"/>
      <c r="I6" s="27"/>
    </row>
    <row r="7" spans="1:9" ht="12.75">
      <c r="A7" s="23" t="s">
        <v>38</v>
      </c>
      <c r="B7" s="24"/>
      <c r="C7" s="24"/>
      <c r="D7" s="24"/>
      <c r="E7" s="24"/>
      <c r="F7" s="24"/>
      <c r="G7" s="24"/>
      <c r="H7" s="24"/>
      <c r="I7" s="25"/>
    </row>
    <row r="8" spans="1:9" ht="89.25">
      <c r="A8" s="9" t="s">
        <v>6</v>
      </c>
      <c r="B8" s="8" t="s">
        <v>30</v>
      </c>
      <c r="C8" s="15" t="s">
        <v>29</v>
      </c>
      <c r="D8" s="16">
        <v>165000</v>
      </c>
      <c r="E8" s="16">
        <v>84000</v>
      </c>
      <c r="F8" s="11">
        <f>E8/D8</f>
        <v>0.509090909090909</v>
      </c>
      <c r="G8" s="12">
        <v>5000</v>
      </c>
      <c r="H8" s="12">
        <v>84000</v>
      </c>
      <c r="I8" s="12">
        <v>84000</v>
      </c>
    </row>
    <row r="9" spans="1:9" ht="114.75">
      <c r="A9" s="9" t="s">
        <v>7</v>
      </c>
      <c r="B9" s="8" t="s">
        <v>31</v>
      </c>
      <c r="C9" s="8" t="s">
        <v>36</v>
      </c>
      <c r="D9" s="16">
        <v>275200</v>
      </c>
      <c r="E9" s="16">
        <v>60000</v>
      </c>
      <c r="F9" s="11">
        <f>E9/D9</f>
        <v>0.2180232558139535</v>
      </c>
      <c r="G9" s="12">
        <v>18000</v>
      </c>
      <c r="H9" s="12">
        <v>60000</v>
      </c>
      <c r="I9" s="12">
        <v>60000</v>
      </c>
    </row>
    <row r="10" spans="1:9" ht="114.75">
      <c r="A10" s="9" t="s">
        <v>8</v>
      </c>
      <c r="B10" s="8" t="s">
        <v>32</v>
      </c>
      <c r="C10" s="15" t="s">
        <v>33</v>
      </c>
      <c r="D10" s="16">
        <v>56250</v>
      </c>
      <c r="E10" s="16">
        <v>45000</v>
      </c>
      <c r="F10" s="11">
        <f>E10/D10</f>
        <v>0.8</v>
      </c>
      <c r="G10" s="12">
        <v>29000</v>
      </c>
      <c r="H10" s="12">
        <v>45000</v>
      </c>
      <c r="I10" s="12">
        <v>45000</v>
      </c>
    </row>
    <row r="11" spans="1:9" ht="114.75">
      <c r="A11" s="9">
        <v>4</v>
      </c>
      <c r="B11" s="8" t="s">
        <v>34</v>
      </c>
      <c r="C11" s="15" t="s">
        <v>37</v>
      </c>
      <c r="D11" s="16">
        <v>193410</v>
      </c>
      <c r="E11" s="16">
        <v>51000</v>
      </c>
      <c r="F11" s="11">
        <f>E11/D11</f>
        <v>0.26368853730417247</v>
      </c>
      <c r="G11" s="12">
        <v>16000</v>
      </c>
      <c r="H11" s="12">
        <v>51000</v>
      </c>
      <c r="I11" s="12">
        <v>51000</v>
      </c>
    </row>
    <row r="12" spans="1:9" ht="12.75">
      <c r="A12" s="17" t="s">
        <v>28</v>
      </c>
      <c r="B12" s="18"/>
      <c r="C12" s="18"/>
      <c r="D12" s="18"/>
      <c r="E12" s="18"/>
      <c r="F12" s="18"/>
      <c r="G12" s="18"/>
      <c r="H12" s="19"/>
      <c r="I12" s="14">
        <f>SUM(I8:I11)</f>
        <v>240000</v>
      </c>
    </row>
  </sheetData>
  <mergeCells count="6">
    <mergeCell ref="A12:H12"/>
    <mergeCell ref="F1:I1"/>
    <mergeCell ref="A2:I2"/>
    <mergeCell ref="A3:I3"/>
    <mergeCell ref="A7:I7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view="pageBreakPreview" zoomScaleSheetLayoutView="100" workbookViewId="0" topLeftCell="D1">
      <selection activeCell="F1" sqref="F1:H1"/>
    </sheetView>
  </sheetViews>
  <sheetFormatPr defaultColWidth="9.00390625" defaultRowHeight="12.75"/>
  <cols>
    <col min="1" max="1" width="4.375" style="2" customWidth="1"/>
    <col min="2" max="2" width="21.875" style="1" customWidth="1"/>
    <col min="3" max="3" width="26.875" style="1" customWidth="1"/>
    <col min="4" max="4" width="11.25390625" style="2" customWidth="1"/>
    <col min="5" max="5" width="14.75390625" style="2" customWidth="1"/>
    <col min="6" max="6" width="14.125" style="2" customWidth="1"/>
    <col min="7" max="7" width="15.625" style="2" customWidth="1"/>
    <col min="8" max="8" width="13.25390625" style="2" customWidth="1"/>
    <col min="9" max="9" width="9.125" style="2" customWidth="1"/>
    <col min="10" max="10" width="14.75390625" style="2" customWidth="1"/>
    <col min="11" max="16384" width="9.125" style="2" customWidth="1"/>
  </cols>
  <sheetData>
    <row r="1" spans="1:8" ht="39" customHeight="1">
      <c r="A1" s="3"/>
      <c r="B1" s="4"/>
      <c r="C1" s="4"/>
      <c r="D1" s="3"/>
      <c r="E1" s="5"/>
      <c r="F1" s="20" t="s">
        <v>45</v>
      </c>
      <c r="G1" s="20"/>
      <c r="H1" s="20"/>
    </row>
    <row r="2" spans="1:8" ht="29.25" customHeight="1">
      <c r="A2" s="21" t="s">
        <v>14</v>
      </c>
      <c r="B2" s="21"/>
      <c r="C2" s="21"/>
      <c r="D2" s="21"/>
      <c r="E2" s="21"/>
      <c r="F2" s="21"/>
      <c r="G2" s="21"/>
      <c r="H2" s="21"/>
    </row>
    <row r="3" spans="1:8" ht="31.5" customHeight="1">
      <c r="A3" s="22" t="s">
        <v>17</v>
      </c>
      <c r="B3" s="22"/>
      <c r="C3" s="22"/>
      <c r="D3" s="22"/>
      <c r="E3" s="22"/>
      <c r="F3" s="22"/>
      <c r="G3" s="22"/>
      <c r="H3" s="22"/>
    </row>
    <row r="4" spans="1:8" ht="63.75">
      <c r="A4" s="6" t="s">
        <v>0</v>
      </c>
      <c r="B4" s="6" t="s">
        <v>1</v>
      </c>
      <c r="C4" s="6" t="s">
        <v>2</v>
      </c>
      <c r="D4" s="6" t="s">
        <v>5</v>
      </c>
      <c r="E4" s="6" t="s">
        <v>3</v>
      </c>
      <c r="F4" s="6" t="s">
        <v>4</v>
      </c>
      <c r="G4" s="6" t="s">
        <v>22</v>
      </c>
      <c r="H4" s="6" t="s">
        <v>23</v>
      </c>
    </row>
    <row r="5" spans="1:8" ht="15.75" customHeight="1">
      <c r="A5" s="7" t="s">
        <v>6</v>
      </c>
      <c r="B5" s="7" t="s">
        <v>7</v>
      </c>
      <c r="C5" s="7" t="s">
        <v>8</v>
      </c>
      <c r="D5" s="7" t="s">
        <v>9</v>
      </c>
      <c r="E5" s="7" t="s">
        <v>10</v>
      </c>
      <c r="F5" s="7" t="s">
        <v>11</v>
      </c>
      <c r="G5" s="7" t="s">
        <v>12</v>
      </c>
      <c r="H5" s="8" t="s">
        <v>13</v>
      </c>
    </row>
    <row r="6" spans="1:8" ht="30.75" customHeight="1">
      <c r="A6" s="23" t="s">
        <v>21</v>
      </c>
      <c r="B6" s="24"/>
      <c r="C6" s="24"/>
      <c r="D6" s="24"/>
      <c r="E6" s="24"/>
      <c r="F6" s="24"/>
      <c r="G6" s="24"/>
      <c r="H6" s="25"/>
    </row>
    <row r="7" spans="1:8" ht="127.5">
      <c r="A7" s="9" t="s">
        <v>6</v>
      </c>
      <c r="B7" s="8" t="s">
        <v>27</v>
      </c>
      <c r="C7" s="8" t="s">
        <v>24</v>
      </c>
      <c r="D7" s="10">
        <v>15000</v>
      </c>
      <c r="E7" s="10">
        <v>5000</v>
      </c>
      <c r="F7" s="11">
        <f>E7/D7</f>
        <v>0.3333333333333333</v>
      </c>
      <c r="G7" s="12">
        <v>5000</v>
      </c>
      <c r="H7" s="12">
        <v>5000</v>
      </c>
    </row>
    <row r="8" spans="1:8" ht="114.75">
      <c r="A8" s="9" t="s">
        <v>7</v>
      </c>
      <c r="B8" s="8" t="s">
        <v>19</v>
      </c>
      <c r="C8" s="8" t="s">
        <v>20</v>
      </c>
      <c r="D8" s="10">
        <v>96550</v>
      </c>
      <c r="E8" s="10">
        <v>18000</v>
      </c>
      <c r="F8" s="11">
        <f>E8/D8</f>
        <v>0.18643190056965303</v>
      </c>
      <c r="G8" s="12">
        <v>18000</v>
      </c>
      <c r="H8" s="12">
        <v>18000</v>
      </c>
    </row>
    <row r="9" spans="1:8" ht="90" customHeight="1">
      <c r="A9" s="9" t="s">
        <v>8</v>
      </c>
      <c r="B9" s="8" t="s">
        <v>15</v>
      </c>
      <c r="C9" s="8" t="s">
        <v>18</v>
      </c>
      <c r="D9" s="10">
        <v>57750</v>
      </c>
      <c r="E9" s="10">
        <v>29000</v>
      </c>
      <c r="F9" s="11">
        <f>E9/D9</f>
        <v>0.5021645021645021</v>
      </c>
      <c r="G9" s="12">
        <v>29000</v>
      </c>
      <c r="H9" s="12">
        <v>29000</v>
      </c>
    </row>
    <row r="10" spans="1:8" ht="102">
      <c r="A10" s="9">
        <v>4</v>
      </c>
      <c r="B10" s="8" t="s">
        <v>25</v>
      </c>
      <c r="C10" s="8" t="s">
        <v>26</v>
      </c>
      <c r="D10" s="10">
        <v>64470</v>
      </c>
      <c r="E10" s="10">
        <v>16000</v>
      </c>
      <c r="F10" s="11">
        <f>E10/D10</f>
        <v>0.2481774468745153</v>
      </c>
      <c r="G10" s="12">
        <v>16000</v>
      </c>
      <c r="H10" s="12">
        <v>16000</v>
      </c>
    </row>
    <row r="11" spans="1:8" ht="12.75">
      <c r="A11" s="28"/>
      <c r="B11" s="29"/>
      <c r="C11" s="30"/>
      <c r="D11" s="13"/>
      <c r="E11" s="13"/>
      <c r="F11" s="11"/>
      <c r="G11" s="14" t="s">
        <v>16</v>
      </c>
      <c r="H11" s="14">
        <f>SUM(H7:H10)</f>
        <v>68000</v>
      </c>
    </row>
    <row r="12" spans="1:8" ht="11.25">
      <c r="A12" s="3"/>
      <c r="B12" s="3"/>
      <c r="C12" s="3"/>
      <c r="D12" s="3"/>
      <c r="E12" s="3"/>
      <c r="F12" s="3"/>
      <c r="G12" s="3"/>
      <c r="H12" s="3"/>
    </row>
    <row r="13" spans="2:3" ht="11.25">
      <c r="B13" s="2"/>
      <c r="C13" s="2"/>
    </row>
    <row r="14" spans="2:3" ht="11.25">
      <c r="B14" s="2"/>
      <c r="C14" s="2"/>
    </row>
    <row r="15" spans="2:3" ht="11.25">
      <c r="B15" s="2"/>
      <c r="C15" s="2"/>
    </row>
    <row r="16" spans="2:3" ht="11.25">
      <c r="B16" s="2"/>
      <c r="C16" s="2"/>
    </row>
  </sheetData>
  <mergeCells count="5">
    <mergeCell ref="F1:H1"/>
    <mergeCell ref="A11:C11"/>
    <mergeCell ref="A3:H3"/>
    <mergeCell ref="A2:H2"/>
    <mergeCell ref="A6:H6"/>
  </mergeCells>
  <printOptions horizontalCentered="1" verticalCentered="1"/>
  <pageMargins left="0.7086614173228347" right="0.76" top="0.7086614173228347" bottom="0.7086614173228347" header="0.5118110236220472" footer="0.5118110236220472"/>
  <pageSetup horizontalDpi="600" verticalDpi="600" orientation="landscape" paperSize="9" scale="76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</cp:lastModifiedBy>
  <cp:lastPrinted>2007-12-10T08:26:09Z</cp:lastPrinted>
  <dcterms:created xsi:type="dcterms:W3CDTF">1997-02-26T13:46:56Z</dcterms:created>
  <dcterms:modified xsi:type="dcterms:W3CDTF">2007-12-15T13:42:35Z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