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<sst xmlns="http://schemas.openxmlformats.org/spreadsheetml/2006/main" count="90" uniqueCount="52">
  <si>
    <t>Załącznik Nr 1 do zarządzenia 
Nr...................../2007/P
 Prezydenta Miasta Poznania
z dnia...................................2007 r.</t>
  </si>
  <si>
    <t>Lp</t>
  </si>
  <si>
    <t>Wnioskodawca</t>
  </si>
  <si>
    <t>Projekt</t>
  </si>
  <si>
    <t>Całkowity koszt projektu      
(w zł)</t>
  </si>
  <si>
    <t>Kwota wnioskowana
(w zł)</t>
  </si>
  <si>
    <t>Stosunek % kwoty wnioskowanej do całkowitego kosztu projektu</t>
  </si>
  <si>
    <t>Opinia Komisji
(w zł)</t>
  </si>
  <si>
    <t>Kwota przyznanej dotacji               
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</si>
  <si>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</si>
  <si>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</si>
  <si>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</si>
  <si>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</si>
  <si>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</si>
  <si>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</si>
  <si>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</si>
  <si>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</si>
  <si>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Profilaktyka i pomoc społeczna </t>
  </si>
  <si>
    <t xml:space="preserve">Realizacja wybranych zadańw ramach programu "Seniorzy"
 </t>
  </si>
  <si>
    <t xml:space="preserve">Preliminarz wydatków z budżetu Miasta Poznania realizowanych przez Wydział Zdrowia i Spraw Społecznych 
w okresie od 1 stycznia 2008 roku do 31 grudnia 2008 roku z działu 852, z rozdziału 85295 "Pozostała Działalność" 
</t>
  </si>
  <si>
    <t>Stowarzyszenie 
mali bracia Ubogich 
Ul. Gen. W. Andersa 13 lok. 28
oo-159 Warszawa
ZSS.V/30201-154/07</t>
  </si>
  <si>
    <r>
      <t xml:space="preserve">"Aktywny senior - szczęśliwy senior"
"Młodość przychodzi z wiekiem" 
Termin realizacji zadania:
</t>
    </r>
    <r>
      <rPr>
        <b/>
        <sz val="9"/>
        <rFont val="Times New Roman"/>
        <family val="1"/>
      </rPr>
      <t>od 01.01. 2008r. do 31.12.2008r.</t>
    </r>
    <r>
      <rPr>
        <sz val="9"/>
        <rFont val="Times New Roman"/>
        <family val="1"/>
      </rPr>
      <t xml:space="preserve">
Liczba beneficjentów: 100 osób </t>
    </r>
  </si>
  <si>
    <t>Prowadzenie sieci dziennych placówek wsparcia dla seniorów</t>
  </si>
  <si>
    <t>Realizacja wybranych zadań w ramach programu "Seniorzy"</t>
  </si>
  <si>
    <t>Stowarzyszenie 
Osób Niepełnosprawnych i Ich Rodzin Amikus
os. Rusa 6
61-245 Poznań
ZSS.V/30201-163/07</t>
  </si>
  <si>
    <r>
      <t xml:space="preserve">Klub Seniora - rozwijanie działalności informacyjno-doradczej dla osób starszych
Termin realizacji:
</t>
    </r>
    <r>
      <rPr>
        <b/>
        <sz val="10"/>
        <rFont val="Times New Roman"/>
        <family val="1"/>
      </rPr>
      <t>od 01.01.2008r. do 31.12.2008r</t>
    </r>
    <r>
      <rPr>
        <sz val="10"/>
        <rFont val="Times New Roman"/>
        <family val="1"/>
      </rPr>
      <t>.
Liczba beneficjentów: 30 osób</t>
    </r>
  </si>
  <si>
    <t>Błędy w kalkulacji kosztów.</t>
  </si>
  <si>
    <r>
      <t xml:space="preserve">Rozwijanie działalności informacyjno-doradczej dla osób starszych - poprzez prowadzenie otwartego punktu porad prawnych i obywatelskich w ramach programu "Klub Seniorzy"
Termin realizacji:
</t>
    </r>
    <r>
      <rPr>
        <b/>
        <sz val="10"/>
        <rFont val="Times New Roman"/>
        <family val="1"/>
      </rPr>
      <t>od 01.01.2008r. do 31.12.2008r.</t>
    </r>
    <r>
      <rPr>
        <sz val="10"/>
        <rFont val="Times New Roman"/>
        <family val="1"/>
      </rPr>
      <t xml:space="preserve">
Liczba beneficjentów: 
1040 godzin dyżurów </t>
    </r>
  </si>
  <si>
    <t>Nieaktualny KRS.</t>
  </si>
  <si>
    <t>Stowarzyszenie 
"Solidarność z Bezrobotnymi" 
ul. Zamkowa 1
61-768 Poznań
ZSS.V/30201-166/07</t>
  </si>
  <si>
    <r>
      <t xml:space="preserve">Rozwijanie działalności informacyjno-doradczej dla osób starszych
Termin realizacji:
</t>
    </r>
    <r>
      <rPr>
        <b/>
        <sz val="10"/>
        <rFont val="Times New Roman"/>
        <family val="1"/>
      </rPr>
      <t>od 01.01.2008r. do 31.12.2008r</t>
    </r>
    <r>
      <rPr>
        <sz val="10"/>
        <rFont val="Times New Roman"/>
        <family val="1"/>
      </rPr>
      <t>.
Liczba beneficjentów: 100osób</t>
    </r>
  </si>
  <si>
    <t>Umowa zawarta na 2 lata 
(2007 - 2008) na to samo zadanie.</t>
  </si>
  <si>
    <t>Stowarzyszenie Obrony Przed Przemocą"Victoria" 
os. Stare Zegrze 13/1
61-249 Poznań
ZSS.V/30201-168/07</t>
  </si>
  <si>
    <r>
      <t xml:space="preserve">Rozwijanie działalności informacyjno-doradczej dla seniorów poprzez prowadzenie punktu informacyjno konsultacyjnego
Termin realizacji:
</t>
    </r>
    <r>
      <rPr>
        <b/>
        <sz val="10"/>
        <rFont val="Times New Roman"/>
        <family val="1"/>
      </rPr>
      <t>od 01.01.2008r. do 31.12.2008r</t>
    </r>
    <r>
      <rPr>
        <sz val="10"/>
        <rFont val="Times New Roman"/>
        <family val="1"/>
      </rPr>
      <t>.
Liczba beneficjentów: 50 osób</t>
    </r>
  </si>
  <si>
    <t>Zadanie niezgodne ze statutem.</t>
  </si>
  <si>
    <t>Stowarzyszenie Społeczno-Kulturalne "PRZYSTAŃ"
ul. Rolna 46
61-487 Poznań
ZSS.V/30201-172/07</t>
  </si>
  <si>
    <r>
      <t xml:space="preserve">Rozwijanie działalności informacyjno-doradczej dla osób starszych.
Termin realizacji:
</t>
    </r>
    <r>
      <rPr>
        <b/>
        <sz val="10"/>
        <rFont val="Times New Roman"/>
        <family val="1"/>
      </rPr>
      <t>od 01.01.2008 do 31.12.2008r</t>
    </r>
    <r>
      <rPr>
        <sz val="10"/>
        <rFont val="Times New Roman"/>
        <family val="1"/>
      </rPr>
      <t>.
Liczba beneficjentów: 60 osób</t>
    </r>
  </si>
  <si>
    <t>Brak sprawozdania finansowego.</t>
  </si>
  <si>
    <t xml:space="preserve">Przyczyny odrzucenia oferty </t>
  </si>
  <si>
    <t>Wykaz ofert niespełniających warunków formalnych lub innych warunków dopuszczających oferenta do udziału w konkursie</t>
  </si>
  <si>
    <t>Fundacja im. Królowej Polski św. Jadwigi 
ul. Wczasowa 8a
62-040 Puszczykowo
ZSS.V/30201-175/07</t>
  </si>
  <si>
    <t>Stowarzyszenie Ludzi III Wieku 
"Świerczewski Krąg" 
ul. Leszczyńska 137
61-417 Poznań
ZSS.V/30201-157/07</t>
  </si>
  <si>
    <t>Diecezjalny Instytut Akcji Katolickiej 
Archidiecezji Poznańskiej  
ul. Ostrów Tumski 9
61-109 Poznań
ZSS.V/30201-153/07</t>
  </si>
  <si>
    <t>Stowarzyszenie Społeczno-Kulturalne 
"Przystań"
ul. Rolna 46
61-487 Poznań
ZSS.V/30201-170/07</t>
  </si>
  <si>
    <r>
      <t xml:space="preserve">Prowadzenie sieci dziennych placówek wsparcia dla seniorów. Dom Seniora na  Świerczewie. 
Termin realizacji:
</t>
    </r>
    <r>
      <rPr>
        <b/>
        <sz val="10"/>
        <rFont val="Times New Roman"/>
        <family val="1"/>
      </rPr>
      <t>od 01.01.2008 do 31.12.2008r</t>
    </r>
    <r>
      <rPr>
        <sz val="10"/>
        <rFont val="Times New Roman"/>
        <family val="1"/>
      </rPr>
      <t>.
Liczba beneficjentów: 60 osób</t>
    </r>
  </si>
  <si>
    <r>
      <t xml:space="preserve">Prowadzenie dziennej placówki wsparcia dla seniorów Klub dla seniorów "U salezjanów" Poznań - Winogrady. 
Termin realizacji:
</t>
    </r>
    <r>
      <rPr>
        <b/>
        <sz val="10"/>
        <rFont val="Times New Roman"/>
        <family val="1"/>
      </rPr>
      <t>od 01.01.2008 do 31.12.2008r</t>
    </r>
    <r>
      <rPr>
        <sz val="10"/>
        <rFont val="Times New Roman"/>
        <family val="1"/>
      </rPr>
      <t>.
Liczba beneficjentów: 300 osób</t>
    </r>
  </si>
  <si>
    <r>
      <t xml:space="preserve">Prowadzenie sieci dziennych placówek wsparcia dla seniorów. Od bierności i izolacji do aktywnego życia i włączenia w społeczeństwo seniorów.  
Termin realizacji:
</t>
    </r>
    <r>
      <rPr>
        <b/>
        <sz val="10"/>
        <rFont val="Times New Roman"/>
        <family val="1"/>
      </rPr>
      <t>od 01.01.2008 do 31.12.2008r</t>
    </r>
    <r>
      <rPr>
        <sz val="10"/>
        <rFont val="Times New Roman"/>
        <family val="1"/>
      </rPr>
      <t>.
Liczba beneficjentów: 80 osób</t>
    </r>
  </si>
  <si>
    <t>Brak informacji dodatkowej do sprawozdania finansowego.</t>
  </si>
  <si>
    <t xml:space="preserve">Brak sprawozdania finansowego za okres działalności stowarzyszenia. </t>
  </si>
  <si>
    <t>Rozwijanie działalności informacyjno-doradczej dla seniorów</t>
  </si>
  <si>
    <t>x</t>
  </si>
  <si>
    <t>Załącznik Nr 2 do zarządzenia 
Nr 895/2007/P
 Prezydenta Miasta Poznania
z dnia 21.12.2007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</si>
</sst>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H10" sqref="A1:H10"/>
    </sheetView>
  </sheetViews>
  <sheetFormatPr defaultColWidth="9.140625" defaultRowHeight="12.75"/>
  <cols>
    <col min="1" max="1" width="5.00390625" style="0" customWidth="1"/>
    <col min="2" max="2" width="26.140625" style="0" customWidth="1"/>
    <col min="3" max="3" width="37.421875" style="0" customWidth="1"/>
    <col min="4" max="4" width="11.57421875" style="0" customWidth="1"/>
    <col min="5" max="5" width="14.00390625" style="0" customWidth="1"/>
    <col min="6" max="6" width="13.421875" style="0" customWidth="1"/>
    <col min="8" max="8" width="11.140625" style="0" customWidth="1"/>
  </cols>
  <sheetData>
    <row r="1" spans="1:8" ht="73.5" customHeight="1">
      <c r="A1" s="1"/>
      <c r="B1" s="26" t="s">
        <v>0</v>
      </c>
      <c r="C1" s="26"/>
      <c r="D1" s="26"/>
      <c r="E1" s="26"/>
      <c r="F1" s="26"/>
      <c r="G1" s="26"/>
      <c r="H1" s="26"/>
    </row>
    <row r="2" spans="1:8" ht="48.75" customHeight="1">
      <c r="A2" s="27" t="s">
        <v>19</v>
      </c>
      <c r="B2" s="27"/>
      <c r="C2" s="27"/>
      <c r="D2" s="27"/>
      <c r="E2" s="27"/>
      <c r="F2" s="27"/>
      <c r="G2" s="27"/>
      <c r="H2" s="27"/>
    </row>
    <row r="3" spans="1:8" ht="12.75">
      <c r="A3" s="28"/>
      <c r="B3" s="28"/>
      <c r="C3" s="28"/>
      <c r="D3" s="28"/>
      <c r="E3" s="28"/>
      <c r="F3" s="28"/>
      <c r="G3" s="28"/>
      <c r="H3" s="28"/>
    </row>
    <row r="4" spans="1:8" ht="63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8" ht="12.7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2" t="s">
        <v>16</v>
      </c>
    </row>
    <row r="6" spans="1:8" ht="12.75">
      <c r="A6" s="20" t="s">
        <v>17</v>
      </c>
      <c r="B6" s="21"/>
      <c r="C6" s="21"/>
      <c r="D6" s="21"/>
      <c r="E6" s="21"/>
      <c r="F6" s="21"/>
      <c r="G6" s="21"/>
      <c r="H6" s="22"/>
    </row>
    <row r="7" spans="1:8" ht="31.5" customHeight="1">
      <c r="A7" s="20" t="s">
        <v>18</v>
      </c>
      <c r="B7" s="21"/>
      <c r="C7" s="21"/>
      <c r="D7" s="21"/>
      <c r="E7" s="21"/>
      <c r="F7" s="21"/>
      <c r="G7" s="21"/>
      <c r="H7" s="22"/>
    </row>
    <row r="8" spans="1:8" ht="12.75">
      <c r="A8" s="23" t="s">
        <v>22</v>
      </c>
      <c r="B8" s="24"/>
      <c r="C8" s="24"/>
      <c r="D8" s="24"/>
      <c r="E8" s="24"/>
      <c r="F8" s="24"/>
      <c r="G8" s="24"/>
      <c r="H8" s="25"/>
    </row>
    <row r="9" spans="1:8" ht="72">
      <c r="A9" s="2" t="s">
        <v>9</v>
      </c>
      <c r="B9" s="10" t="s">
        <v>20</v>
      </c>
      <c r="C9" s="11" t="s">
        <v>21</v>
      </c>
      <c r="D9" s="6">
        <v>96080</v>
      </c>
      <c r="E9" s="7">
        <v>60000</v>
      </c>
      <c r="F9" s="8">
        <f>E9/D9</f>
        <v>0.6244796003330558</v>
      </c>
      <c r="G9" s="9">
        <v>60000</v>
      </c>
      <c r="H9" s="9">
        <v>60000</v>
      </c>
    </row>
    <row r="10" spans="1:8" s="19" customFormat="1" ht="12.75">
      <c r="A10" s="18" t="s">
        <v>50</v>
      </c>
      <c r="B10" s="18" t="s">
        <v>50</v>
      </c>
      <c r="C10" s="18" t="s">
        <v>50</v>
      </c>
      <c r="D10" s="18" t="s">
        <v>50</v>
      </c>
      <c r="E10" s="18" t="s">
        <v>50</v>
      </c>
      <c r="F10" s="18" t="s">
        <v>50</v>
      </c>
      <c r="G10" s="18" t="s">
        <v>50</v>
      </c>
      <c r="H10" s="17">
        <f>SUM(H9)</f>
        <v>60000</v>
      </c>
    </row>
  </sheetData>
  <mergeCells count="6">
    <mergeCell ref="A7:H7"/>
    <mergeCell ref="A8:H8"/>
    <mergeCell ref="B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B1" sqref="B1:H1"/>
    </sheetView>
  </sheetViews>
  <sheetFormatPr defaultColWidth="9.140625" defaultRowHeight="12.75"/>
  <cols>
    <col min="1" max="1" width="5.00390625" style="0" customWidth="1"/>
    <col min="2" max="2" width="25.28125" style="0" customWidth="1"/>
    <col min="3" max="3" width="34.00390625" style="0" customWidth="1"/>
    <col min="4" max="4" width="11.7109375" style="0" customWidth="1"/>
    <col min="5" max="5" width="13.140625" style="0" customWidth="1"/>
    <col min="6" max="6" width="14.8515625" style="0" customWidth="1"/>
    <col min="8" max="8" width="16.00390625" style="0" customWidth="1"/>
  </cols>
  <sheetData>
    <row r="1" spans="1:8" ht="66.75" customHeight="1">
      <c r="A1" s="1"/>
      <c r="B1" s="35" t="s">
        <v>51</v>
      </c>
      <c r="C1" s="35"/>
      <c r="D1" s="35"/>
      <c r="E1" s="35"/>
      <c r="F1" s="35"/>
      <c r="G1" s="35"/>
      <c r="H1" s="35"/>
    </row>
    <row r="2" spans="1:8" ht="24.75" customHeight="1">
      <c r="A2" s="36"/>
      <c r="B2" s="36"/>
      <c r="C2" s="36"/>
      <c r="D2" s="36"/>
      <c r="E2" s="36"/>
      <c r="F2" s="36"/>
      <c r="G2" s="36"/>
      <c r="H2" s="36"/>
    </row>
    <row r="3" spans="1:8" ht="21" customHeight="1">
      <c r="A3" s="37" t="s">
        <v>39</v>
      </c>
      <c r="B3" s="37"/>
      <c r="C3" s="37"/>
      <c r="D3" s="37"/>
      <c r="E3" s="37"/>
      <c r="F3" s="37"/>
      <c r="G3" s="37"/>
      <c r="H3" s="37"/>
    </row>
    <row r="4" spans="1:8" ht="63.75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38" t="s">
        <v>38</v>
      </c>
      <c r="H4" s="39"/>
    </row>
    <row r="5" spans="1:8" ht="12.7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20" t="s">
        <v>15</v>
      </c>
      <c r="H5" s="22"/>
    </row>
    <row r="6" spans="1:8" ht="12.75">
      <c r="A6" s="20" t="s">
        <v>17</v>
      </c>
      <c r="B6" s="21"/>
      <c r="C6" s="21"/>
      <c r="D6" s="21"/>
      <c r="E6" s="21"/>
      <c r="F6" s="21"/>
      <c r="G6" s="21"/>
      <c r="H6" s="22"/>
    </row>
    <row r="7" spans="1:8" ht="12.75">
      <c r="A7" s="20" t="s">
        <v>23</v>
      </c>
      <c r="B7" s="21"/>
      <c r="C7" s="21"/>
      <c r="D7" s="21"/>
      <c r="E7" s="21"/>
      <c r="F7" s="21"/>
      <c r="G7" s="21"/>
      <c r="H7" s="22"/>
    </row>
    <row r="8" spans="1:8" ht="12.75">
      <c r="A8" s="23" t="s">
        <v>22</v>
      </c>
      <c r="B8" s="24"/>
      <c r="C8" s="24"/>
      <c r="D8" s="24"/>
      <c r="E8" s="24"/>
      <c r="F8" s="24"/>
      <c r="G8" s="24"/>
      <c r="H8" s="25"/>
    </row>
    <row r="9" spans="1:8" ht="89.25">
      <c r="A9" s="2" t="s">
        <v>9</v>
      </c>
      <c r="B9" s="4" t="s">
        <v>41</v>
      </c>
      <c r="C9" s="5" t="s">
        <v>44</v>
      </c>
      <c r="D9" s="6">
        <v>92000</v>
      </c>
      <c r="E9" s="14">
        <v>82800</v>
      </c>
      <c r="F9" s="8">
        <f>E9/D9</f>
        <v>0.9</v>
      </c>
      <c r="G9" s="20" t="s">
        <v>47</v>
      </c>
      <c r="H9" s="22"/>
    </row>
    <row r="10" spans="1:8" ht="89.25">
      <c r="A10" s="2" t="s">
        <v>10</v>
      </c>
      <c r="B10" s="4" t="s">
        <v>42</v>
      </c>
      <c r="C10" s="5" t="s">
        <v>45</v>
      </c>
      <c r="D10" s="6">
        <v>94190</v>
      </c>
      <c r="E10" s="14">
        <v>75450</v>
      </c>
      <c r="F10" s="8">
        <f>E10/D10</f>
        <v>0.8010404501539442</v>
      </c>
      <c r="G10" s="20" t="s">
        <v>26</v>
      </c>
      <c r="H10" s="22"/>
    </row>
    <row r="11" spans="1:8" ht="102">
      <c r="A11" s="2" t="s">
        <v>11</v>
      </c>
      <c r="B11" s="4" t="s">
        <v>43</v>
      </c>
      <c r="C11" s="5" t="s">
        <v>46</v>
      </c>
      <c r="D11" s="6">
        <v>86600</v>
      </c>
      <c r="E11" s="14">
        <v>73800</v>
      </c>
      <c r="F11" s="8">
        <f>E11/D11</f>
        <v>0.8521939953810623</v>
      </c>
      <c r="G11" s="20" t="s">
        <v>48</v>
      </c>
      <c r="H11" s="22"/>
    </row>
    <row r="12" spans="1:8" ht="12.75">
      <c r="A12" s="23" t="s">
        <v>49</v>
      </c>
      <c r="B12" s="24"/>
      <c r="C12" s="24"/>
      <c r="D12" s="24"/>
      <c r="E12" s="24"/>
      <c r="F12" s="24"/>
      <c r="G12" s="24"/>
      <c r="H12" s="25"/>
    </row>
    <row r="13" spans="1:8" ht="89.25">
      <c r="A13" s="2" t="s">
        <v>12</v>
      </c>
      <c r="B13" s="4" t="s">
        <v>24</v>
      </c>
      <c r="C13" s="5" t="s">
        <v>25</v>
      </c>
      <c r="D13" s="6">
        <v>5745</v>
      </c>
      <c r="E13" s="7">
        <v>5440</v>
      </c>
      <c r="F13" s="8">
        <f>E13/D13</f>
        <v>0.9469103568320278</v>
      </c>
      <c r="G13" s="33" t="s">
        <v>26</v>
      </c>
      <c r="H13" s="33"/>
    </row>
    <row r="14" spans="1:8" ht="140.25">
      <c r="A14" s="2" t="s">
        <v>13</v>
      </c>
      <c r="B14" s="4" t="s">
        <v>40</v>
      </c>
      <c r="C14" s="5" t="s">
        <v>27</v>
      </c>
      <c r="D14" s="6">
        <v>36000</v>
      </c>
      <c r="E14" s="7">
        <v>32900</v>
      </c>
      <c r="F14" s="8">
        <f>E14/D14</f>
        <v>0.9138888888888889</v>
      </c>
      <c r="G14" s="33" t="s">
        <v>28</v>
      </c>
      <c r="H14" s="33"/>
    </row>
    <row r="15" spans="1:8" ht="89.25">
      <c r="A15" s="2" t="s">
        <v>14</v>
      </c>
      <c r="B15" s="4" t="s">
        <v>29</v>
      </c>
      <c r="C15" s="5" t="s">
        <v>30</v>
      </c>
      <c r="D15" s="6">
        <v>51700</v>
      </c>
      <c r="E15" s="7">
        <v>47000</v>
      </c>
      <c r="F15" s="8">
        <f>E15/D15</f>
        <v>0.9090909090909091</v>
      </c>
      <c r="G15" s="34" t="s">
        <v>31</v>
      </c>
      <c r="H15" s="33"/>
    </row>
    <row r="16" spans="1:8" ht="114.75">
      <c r="A16" s="2" t="s">
        <v>15</v>
      </c>
      <c r="B16" s="4" t="s">
        <v>32</v>
      </c>
      <c r="C16" s="5" t="s">
        <v>33</v>
      </c>
      <c r="D16" s="6">
        <v>26040</v>
      </c>
      <c r="E16" s="7">
        <v>25940</v>
      </c>
      <c r="F16" s="8">
        <f>E16/D16</f>
        <v>0.9961597542242704</v>
      </c>
      <c r="G16" s="34" t="s">
        <v>34</v>
      </c>
      <c r="H16" s="34"/>
    </row>
    <row r="17" spans="1:8" ht="76.5">
      <c r="A17" s="2" t="s">
        <v>16</v>
      </c>
      <c r="B17" s="4" t="s">
        <v>35</v>
      </c>
      <c r="C17" s="5" t="s">
        <v>36</v>
      </c>
      <c r="D17" s="6">
        <v>10400</v>
      </c>
      <c r="E17" s="7">
        <v>9250</v>
      </c>
      <c r="F17" s="8">
        <f>E17/D17</f>
        <v>0.8894230769230769</v>
      </c>
      <c r="G17" s="29" t="s">
        <v>37</v>
      </c>
      <c r="H17" s="30"/>
    </row>
    <row r="18" spans="1:8" s="16" customFormat="1" ht="12.75">
      <c r="A18" s="15" t="s">
        <v>50</v>
      </c>
      <c r="B18" s="15" t="s">
        <v>50</v>
      </c>
      <c r="C18" s="15" t="s">
        <v>50</v>
      </c>
      <c r="D18" s="15" t="s">
        <v>50</v>
      </c>
      <c r="E18" s="15" t="s">
        <v>50</v>
      </c>
      <c r="F18" s="15" t="s">
        <v>50</v>
      </c>
      <c r="G18" s="31" t="s">
        <v>50</v>
      </c>
      <c r="H18" s="32"/>
    </row>
    <row r="19" spans="1:8" ht="12.75">
      <c r="A19" s="13"/>
      <c r="B19" s="13"/>
      <c r="C19" s="13"/>
      <c r="D19" s="13"/>
      <c r="E19" s="13"/>
      <c r="F19" s="13"/>
      <c r="G19" s="13"/>
      <c r="H19" s="13"/>
    </row>
    <row r="20" spans="1:8" ht="12.75">
      <c r="A20" s="13"/>
      <c r="B20" s="13"/>
      <c r="C20" s="13"/>
      <c r="D20" s="13"/>
      <c r="E20" s="13"/>
      <c r="F20" s="13"/>
      <c r="G20" s="13"/>
      <c r="H20" s="13"/>
    </row>
    <row r="21" spans="1:8" ht="12.75">
      <c r="A21" s="13"/>
      <c r="B21" s="13"/>
      <c r="C21" s="13"/>
      <c r="D21" s="13"/>
      <c r="E21" s="13"/>
      <c r="F21" s="13"/>
      <c r="G21" s="13"/>
      <c r="H21" s="13"/>
    </row>
    <row r="22" spans="1:8" ht="12.75">
      <c r="A22" s="13"/>
      <c r="B22" s="13"/>
      <c r="C22" s="13"/>
      <c r="D22" s="13"/>
      <c r="E22" s="13"/>
      <c r="F22" s="13"/>
      <c r="G22" s="13"/>
      <c r="H22" s="13"/>
    </row>
    <row r="23" spans="1:8" ht="12.75">
      <c r="A23" s="13"/>
      <c r="B23" s="13"/>
      <c r="C23" s="13"/>
      <c r="D23" s="13"/>
      <c r="E23" s="13"/>
      <c r="F23" s="13"/>
      <c r="G23" s="13"/>
      <c r="H23" s="13"/>
    </row>
    <row r="24" spans="1:8" ht="12.75">
      <c r="A24" s="13"/>
      <c r="B24" s="13"/>
      <c r="C24" s="13"/>
      <c r="D24" s="13"/>
      <c r="E24" s="13"/>
      <c r="F24" s="13"/>
      <c r="G24" s="13"/>
      <c r="H24" s="13"/>
    </row>
    <row r="25" spans="1:8" ht="12.75">
      <c r="A25" s="13"/>
      <c r="B25" s="13"/>
      <c r="C25" s="13"/>
      <c r="D25" s="13"/>
      <c r="E25" s="13"/>
      <c r="F25" s="13"/>
      <c r="G25" s="13"/>
      <c r="H25" s="13"/>
    </row>
    <row r="26" spans="1:8" ht="12.75">
      <c r="A26" s="13"/>
      <c r="B26" s="13"/>
      <c r="C26" s="13"/>
      <c r="D26" s="13"/>
      <c r="E26" s="13"/>
      <c r="F26" s="13"/>
      <c r="G26" s="13"/>
      <c r="H26" s="13"/>
    </row>
    <row r="27" spans="1:8" ht="12.75">
      <c r="A27" s="13"/>
      <c r="B27" s="13"/>
      <c r="C27" s="13"/>
      <c r="D27" s="13"/>
      <c r="E27" s="13"/>
      <c r="F27" s="13"/>
      <c r="G27" s="13"/>
      <c r="H27" s="13"/>
    </row>
    <row r="28" spans="1:8" ht="12.75">
      <c r="A28" s="13"/>
      <c r="B28" s="13"/>
      <c r="C28" s="13"/>
      <c r="D28" s="13"/>
      <c r="E28" s="13"/>
      <c r="F28" s="13"/>
      <c r="G28" s="13"/>
      <c r="H28" s="13"/>
    </row>
    <row r="29" spans="1:8" ht="12.75">
      <c r="A29" s="13"/>
      <c r="B29" s="13"/>
      <c r="C29" s="13"/>
      <c r="D29" s="13"/>
      <c r="E29" s="13"/>
      <c r="F29" s="13"/>
      <c r="G29" s="13"/>
      <c r="H29" s="13"/>
    </row>
    <row r="30" spans="1:8" ht="12.75">
      <c r="A30" s="13"/>
      <c r="B30" s="13"/>
      <c r="C30" s="13"/>
      <c r="D30" s="13"/>
      <c r="E30" s="13"/>
      <c r="F30" s="13"/>
      <c r="G30" s="13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13"/>
      <c r="B32" s="13"/>
      <c r="C32" s="13"/>
      <c r="D32" s="13"/>
      <c r="E32" s="13"/>
      <c r="F32" s="13"/>
      <c r="G32" s="13"/>
      <c r="H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2.75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  <row r="37" spans="1:8" ht="12.75">
      <c r="A37" s="13"/>
      <c r="B37" s="13"/>
      <c r="C37" s="13"/>
      <c r="D37" s="13"/>
      <c r="E37" s="13"/>
      <c r="F37" s="13"/>
      <c r="G37" s="13"/>
      <c r="H37" s="13"/>
    </row>
    <row r="38" spans="1:8" ht="12.75">
      <c r="A38" s="13"/>
      <c r="B38" s="13"/>
      <c r="C38" s="13"/>
      <c r="D38" s="13"/>
      <c r="E38" s="13"/>
      <c r="F38" s="13"/>
      <c r="G38" s="13"/>
      <c r="H38" s="13"/>
    </row>
    <row r="39" spans="1:8" ht="12.75">
      <c r="A39" s="13"/>
      <c r="B39" s="13"/>
      <c r="C39" s="13"/>
      <c r="D39" s="13"/>
      <c r="E39" s="13"/>
      <c r="F39" s="13"/>
      <c r="G39" s="13"/>
      <c r="H39" s="13"/>
    </row>
    <row r="40" spans="1:8" ht="12.75">
      <c r="A40" s="13"/>
      <c r="B40" s="13"/>
      <c r="C40" s="13"/>
      <c r="D40" s="13"/>
      <c r="E40" s="13"/>
      <c r="F40" s="13"/>
      <c r="G40" s="13"/>
      <c r="H40" s="13"/>
    </row>
    <row r="41" spans="1:8" ht="12.75">
      <c r="A41" s="13"/>
      <c r="B41" s="13"/>
      <c r="C41" s="13"/>
      <c r="D41" s="13"/>
      <c r="E41" s="13"/>
      <c r="F41" s="13"/>
      <c r="G41" s="13"/>
      <c r="H41" s="13"/>
    </row>
    <row r="42" spans="1:8" ht="12.75">
      <c r="A42" s="13"/>
      <c r="B42" s="13"/>
      <c r="C42" s="13"/>
      <c r="D42" s="13"/>
      <c r="E42" s="13"/>
      <c r="F42" s="13"/>
      <c r="G42" s="13"/>
      <c r="H42" s="13"/>
    </row>
    <row r="43" spans="1:8" ht="12.75">
      <c r="A43" s="13"/>
      <c r="B43" s="13"/>
      <c r="C43" s="13"/>
      <c r="D43" s="13"/>
      <c r="E43" s="13"/>
      <c r="F43" s="13"/>
      <c r="G43" s="13"/>
      <c r="H43" s="13"/>
    </row>
    <row r="44" spans="1:8" ht="12.75">
      <c r="A44" s="13"/>
      <c r="B44" s="13"/>
      <c r="C44" s="13"/>
      <c r="D44" s="13"/>
      <c r="E44" s="13"/>
      <c r="F44" s="13"/>
      <c r="G44" s="13"/>
      <c r="H44" s="13"/>
    </row>
  </sheetData>
  <mergeCells count="18">
    <mergeCell ref="B1:H1"/>
    <mergeCell ref="A2:H2"/>
    <mergeCell ref="A3:H3"/>
    <mergeCell ref="G4:H4"/>
    <mergeCell ref="G16:H16"/>
    <mergeCell ref="G5:H5"/>
    <mergeCell ref="A6:H6"/>
    <mergeCell ref="A7:H7"/>
    <mergeCell ref="G17:H17"/>
    <mergeCell ref="G18:H18"/>
    <mergeCell ref="A8:H8"/>
    <mergeCell ref="G9:H9"/>
    <mergeCell ref="G10:H10"/>
    <mergeCell ref="G11:H11"/>
    <mergeCell ref="A12:H12"/>
    <mergeCell ref="G13:H13"/>
    <mergeCell ref="G14:H14"/>
    <mergeCell ref="G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</cp:lastModifiedBy>
  <cp:lastPrinted>2007-12-18T13:51:02Z</cp:lastPrinted>
  <dcterms:created xsi:type="dcterms:W3CDTF">2007-12-18T10:34:40Z</dcterms:created>
  <dcterms:modified xsi:type="dcterms:W3CDTF">2007-12-18T13:56:04Z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