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2"/>
  </bookViews>
  <sheets>
    <sheet name="pozytywne" sheetId="1" r:id="rId1"/>
    <sheet name="negatywne" sheetId="2" r:id="rId2"/>
    <sheet name="formalne" sheetId="3" r:id="rId3"/>
  </sheets>
  <definedNames/>
  <calcPr fullCalcOnLoad="1"/>
</workbook>
</file>

<file path=xl/sharedStrings.xml><?xml version="1.0" encoding="utf-8"?>
<sst xmlns="http://schemas.openxmlformats.org/spreadsheetml/2006/main" count="85" uniqueCount="70">
  <si>
    <t>PRELEMINARZ WYDATKÓW Z BUDŻETU MIASTA</t>
  </si>
  <si>
    <t>Lp.</t>
  </si>
  <si>
    <t>Nazwa podmiotu i dokładny adres</t>
  </si>
  <si>
    <t>Numer NIP</t>
  </si>
  <si>
    <t>Nazwa projektu</t>
  </si>
  <si>
    <t>Forma prawna organizacji</t>
  </si>
  <si>
    <t>Kwota proponowanej dotacji</t>
  </si>
  <si>
    <t>Kwota przyznanej dotacji (w zł)</t>
  </si>
  <si>
    <t>Kwota wnioskowana z oferty (w zł)</t>
  </si>
  <si>
    <t>Pomoc społeczna</t>
  </si>
  <si>
    <t>Rozwijanie działalności informacyjno - doradczej dla osób starszych, w tym również przygotowanie: druk, dystrybucja informatora dla Seniorów. (140 000,00)</t>
  </si>
  <si>
    <t>1.</t>
  </si>
  <si>
    <t>Stowarzyszenie Społeczno-Kulturalne
"PRZYSTAŃ"
ul.Rolna 46
61-487 Poznań
ZSS.V/30201-172/08</t>
  </si>
  <si>
    <t>783 16-32-516</t>
  </si>
  <si>
    <r>
      <t xml:space="preserve">"eSenior".Rozwijanie działalności informacyjno-doradczej dla osób starszych" -kontynuacja programu
</t>
    </r>
    <r>
      <rPr>
        <b/>
        <sz val="10"/>
        <rFont val="Times New Roman"/>
        <family val="1"/>
      </rPr>
      <t xml:space="preserve">od 01.01.2009r. do 31.12.2009r.
</t>
    </r>
    <r>
      <rPr>
        <sz val="10"/>
        <rFont val="Times New Roman"/>
        <family val="1"/>
      </rPr>
      <t>Liczba beneficjentów: ok.. 60</t>
    </r>
  </si>
  <si>
    <t>2.</t>
  </si>
  <si>
    <t>Stowarzyszenie Osób Niepełnosprawnych i Ich Rodzin
"AMIKUS"
os. Rusa 6
61-245 Poznań
ZSS.V/30201-177/08</t>
  </si>
  <si>
    <t>782-20-65-584</t>
  </si>
  <si>
    <r>
      <t xml:space="preserve">"Seniorzy" - rozwijanie działalnosci informacyjno-doradczej dla osób starszych
</t>
    </r>
    <r>
      <rPr>
        <b/>
        <sz val="10"/>
        <rFont val="Times New Roman"/>
        <family val="1"/>
      </rPr>
      <t>od 01.01.2009r. do 31.12.2009r.</t>
    </r>
    <r>
      <rPr>
        <sz val="10"/>
        <rFont val="Times New Roman"/>
        <family val="1"/>
      </rPr>
      <t xml:space="preserve">
Liczba beneficjentów: ok.. 30
</t>
    </r>
  </si>
  <si>
    <t>3.</t>
  </si>
  <si>
    <t>Fundacja im.O.Honoriusza Kowalczyka
ul.Kościuszki 99
61-716 Poznań
ZSS.V/30201-178/08</t>
  </si>
  <si>
    <t>778-13-31-272</t>
  </si>
  <si>
    <r>
      <t xml:space="preserve">Pomoc osobom poszkodowanym przez działalność kultów destrukcyjnych.Wykorzystanie internetu w profilaktyce i edukacji dotyczacych przeciwdziałania zagrozeniom wynikającym z psychomanioulacji.
</t>
    </r>
    <r>
      <rPr>
        <b/>
        <sz val="10"/>
        <rFont val="Times New Roman"/>
        <family val="1"/>
      </rPr>
      <t>od 01.01.2009r. do 31.12.2009r.</t>
    </r>
    <r>
      <rPr>
        <sz val="10"/>
        <rFont val="Times New Roman"/>
        <family val="1"/>
      </rPr>
      <t xml:space="preserve">
Liczba beneficjentów: ok.. 260</t>
    </r>
  </si>
  <si>
    <t>4.</t>
  </si>
  <si>
    <t>Wielkopolska Rada Koordynacyjna
Związek Organizacji Charytatywnych
ul. Szewska 9
61 760 Poznań
ZSS.V/30201-174/08</t>
  </si>
  <si>
    <t>778 11 27 985</t>
  </si>
  <si>
    <r>
      <t xml:space="preserve">Punkt Informacyjno - Doradczy dla Seniorów
</t>
    </r>
    <r>
      <rPr>
        <b/>
        <sz val="10"/>
        <rFont val="Times New Roman"/>
        <family val="1"/>
      </rPr>
      <t>od 01.01.2009r. do 31.12.2010r.</t>
    </r>
    <r>
      <rPr>
        <sz val="10"/>
        <rFont val="Times New Roman"/>
        <family val="1"/>
      </rPr>
      <t xml:space="preserve">
Liczba beneficjentów: 400 osób</t>
    </r>
  </si>
  <si>
    <t>63 120,00
(2 lata - 106 310,00)</t>
  </si>
  <si>
    <t>5.</t>
  </si>
  <si>
    <t>Polski Zwiazek Emerytów, Rencistów i Inwalidów
Zarząd Okręgowy
ul. Młyńska 5
61 - 729 Poznań
ZSS.V/30201-171/08</t>
  </si>
  <si>
    <t>778 13 57 604</t>
  </si>
  <si>
    <r>
      <t xml:space="preserve">Rozwijanie działalności informacyjno - doradczej dla osób starszych
</t>
    </r>
    <r>
      <rPr>
        <b/>
        <sz val="10"/>
        <rFont val="Times New Roman"/>
        <family val="1"/>
      </rPr>
      <t>od 01.01.2009r. do 31.12.2011r.</t>
    </r>
    <r>
      <rPr>
        <sz val="10"/>
        <rFont val="Times New Roman"/>
        <family val="1"/>
      </rPr>
      <t xml:space="preserve">
Liczba beneficjentów: brak informacji</t>
    </r>
  </si>
  <si>
    <t>6.</t>
  </si>
  <si>
    <t>Fundacja "SAMARITANUS"
ul.Ogrodowa 37
00-873 Warszawa
ZSS.V/30201-179/08</t>
  </si>
  <si>
    <t>526-11-73-630</t>
  </si>
  <si>
    <r>
      <t xml:space="preserve">Informator dla Seniorów narzędziem pracy w poradnictwie i rzecznictwie dla osób starszych
</t>
    </r>
    <r>
      <rPr>
        <b/>
        <sz val="10"/>
        <rFont val="Times New Roman"/>
        <family val="1"/>
      </rPr>
      <t xml:space="preserve">od 01.01.2009r  do 31.11.2011r.
</t>
    </r>
    <r>
      <rPr>
        <sz val="10"/>
        <rFont val="Times New Roman"/>
        <family val="1"/>
      </rPr>
      <t xml:space="preserve">
Liczba beneficjentów: ok. 30 osób</t>
    </r>
  </si>
  <si>
    <t>42 000,00
(3 lata - 126 000,00)</t>
  </si>
  <si>
    <t>36 800,00
(3 lata - 99 200,00)</t>
  </si>
  <si>
    <t>Stowarzyszenie Pomocy 
w Problemach Życiowych
ul. Rózana 5/7
61-577 Poznań
ZSS.V/30201-176/08</t>
  </si>
  <si>
    <t>783-11-98-445</t>
  </si>
  <si>
    <r>
      <t xml:space="preserve">"Nie starzą lata - ale tarapata"
</t>
    </r>
    <r>
      <rPr>
        <b/>
        <sz val="10"/>
        <rFont val="Times New Roman"/>
        <family val="1"/>
      </rPr>
      <t xml:space="preserve">od 01.01.2009r  do 31.11.2011r.
</t>
    </r>
    <r>
      <rPr>
        <sz val="10"/>
        <rFont val="Times New Roman"/>
        <family val="1"/>
      </rPr>
      <t>Liczba beneficjentów: ok. 30</t>
    </r>
    <r>
      <rPr>
        <b/>
        <sz val="10"/>
        <rFont val="Times New Roman"/>
        <family val="1"/>
      </rPr>
      <t xml:space="preserve">
</t>
    </r>
  </si>
  <si>
    <t>28 000,00 
(3 lata - 84 000,00)</t>
  </si>
  <si>
    <t>Razem:</t>
  </si>
  <si>
    <t>Poznań, dnia 5. 12. 2008r.</t>
  </si>
  <si>
    <t>Sporządził: Magdalena Borczykowska</t>
  </si>
  <si>
    <t>7.</t>
  </si>
  <si>
    <t>Załącznik nr 1</t>
  </si>
  <si>
    <t>realizowanych przez Wydział Zdrowia i Spraw Społecznych
w 2009 roku z działu 852, rozdziału 85295, - "Pozostała dzialność"</t>
  </si>
  <si>
    <t>Załącznik nr 2</t>
  </si>
  <si>
    <t>Wykaz ofert zaopiniowanych negatywnie.</t>
  </si>
  <si>
    <t>Całkowity koszt projektu</t>
  </si>
  <si>
    <t>Kwota wnioskowana</t>
  </si>
  <si>
    <t>Opinia komisji</t>
  </si>
  <si>
    <t>Wykaz ofert niespełniajacych warunków formalnych.
I edycja 2009 r.</t>
  </si>
  <si>
    <t>l. p.</t>
  </si>
  <si>
    <t>Całkowity koszt projektu (w zł)
2009r.</t>
  </si>
  <si>
    <t>Kwota wnioskowana 
(w zł)
2009r.</t>
  </si>
  <si>
    <t xml:space="preserve">Przyczyny odrzucenia oferty </t>
  </si>
  <si>
    <t xml:space="preserve">Pomoc społeczna </t>
  </si>
  <si>
    <t>Wielkopolskie Stowarzyszenie Alzheimerowskie
ul.Zagórze 7/9
61-112 Poznań
ZSS.V/30201-173/08</t>
  </si>
  <si>
    <t>783-15-87-655</t>
  </si>
  <si>
    <r>
      <t xml:space="preserve">Centrum Informacji Alzheimerowskiej
</t>
    </r>
    <r>
      <rPr>
        <b/>
        <sz val="10"/>
        <rFont val="Times New Roman"/>
        <family val="1"/>
      </rPr>
      <t>od 01.01.2009r. do 31.12.2009r.</t>
    </r>
    <r>
      <rPr>
        <sz val="10"/>
        <rFont val="Times New Roman"/>
        <family val="1"/>
      </rPr>
      <t xml:space="preserve">
Liczba porad: ok.300</t>
    </r>
  </si>
  <si>
    <t>66 450,00
(3 lata - 199 350,00)</t>
  </si>
  <si>
    <t>62 950,00
(3 lata - 188 850,00)</t>
  </si>
  <si>
    <t>Stowarzyszenie Obrony przed przemocą "VICTORIA"
os. St. Żegrze 13/1
61 - 249 Poznań</t>
  </si>
  <si>
    <t>782 22 05 950</t>
  </si>
  <si>
    <r>
      <t xml:space="preserve">Rozwijanie działalności informacyjno - doradczej poprzez przygotowanie punktu informacyjno konsultacyjnego i prowadzenie integracji środowiska.
</t>
    </r>
    <r>
      <rPr>
        <b/>
        <sz val="9"/>
        <rFont val="Times New Roman"/>
        <family val="1"/>
      </rPr>
      <t xml:space="preserve">01.01.2009r. do 31.12.2011r.
</t>
    </r>
    <r>
      <rPr>
        <sz val="9"/>
        <rFont val="Times New Roman"/>
        <family val="1"/>
      </rPr>
      <t xml:space="preserve">
Liczba beneficjentów: brak informacji</t>
    </r>
  </si>
  <si>
    <t>Brak załączników
(sprawozdania finansowego)</t>
  </si>
  <si>
    <t>Załacznik nr 3.</t>
  </si>
  <si>
    <t>Rozwijanie działalności informacyjno - doradczej dla osób starszych, w tym również przygotowanie: druk, dystrybucja informatora dla seniorów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</si>
</sst>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</numFmts>
  <fonts count="12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8" fontId="2" fillId="0" borderId="1" xfId="0" applyNumberFormat="1" applyFont="1" applyBorder="1" applyAlignment="1">
      <alignment horizontal="center" vertical="center"/>
    </xf>
    <xf numFmtId="168" fontId="2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vertical="center" wrapText="1"/>
    </xf>
    <xf numFmtId="43" fontId="2" fillId="0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6" sqref="A6:I6"/>
    </sheetView>
  </sheetViews>
  <sheetFormatPr defaultColWidth="9.140625" defaultRowHeight="12.75"/>
  <cols>
    <col min="1" max="1" width="4.140625" style="0" customWidth="1"/>
    <col min="2" max="2" width="24.57421875" style="0" customWidth="1"/>
    <col min="3" max="3" width="13.00390625" style="0" customWidth="1"/>
    <col min="4" max="4" width="27.57421875" style="0" customWidth="1"/>
    <col min="5" max="5" width="10.140625" style="0" customWidth="1"/>
    <col min="6" max="6" width="14.8515625" style="0" customWidth="1"/>
    <col min="7" max="7" width="13.8515625" style="0" customWidth="1"/>
    <col min="8" max="8" width="21.7109375" style="0" hidden="1" customWidth="1"/>
    <col min="9" max="9" width="15.57421875" style="0" customWidth="1"/>
  </cols>
  <sheetData>
    <row r="1" ht="12.75">
      <c r="I1" t="s">
        <v>46</v>
      </c>
    </row>
    <row r="2" spans="1:8" ht="12.75">
      <c r="A2" s="21" t="s">
        <v>0</v>
      </c>
      <c r="B2" s="21"/>
      <c r="C2" s="21"/>
      <c r="D2" s="21"/>
      <c r="E2" s="21"/>
      <c r="F2" s="21"/>
      <c r="G2" s="21"/>
      <c r="H2" s="21"/>
    </row>
    <row r="3" spans="1:8" ht="30.75" customHeight="1">
      <c r="A3" s="22" t="s">
        <v>47</v>
      </c>
      <c r="B3" s="22"/>
      <c r="C3" s="22"/>
      <c r="D3" s="22"/>
      <c r="E3" s="22"/>
      <c r="F3" s="22"/>
      <c r="G3" s="22"/>
      <c r="H3" s="22"/>
    </row>
    <row r="4" spans="1:9" ht="36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8</v>
      </c>
      <c r="G4" s="2" t="s">
        <v>6</v>
      </c>
      <c r="H4" s="2" t="s">
        <v>7</v>
      </c>
      <c r="I4" s="3" t="s">
        <v>7</v>
      </c>
    </row>
    <row r="5" spans="1:9" ht="12.75">
      <c r="A5" s="23" t="s">
        <v>9</v>
      </c>
      <c r="B5" s="24"/>
      <c r="C5" s="24"/>
      <c r="D5" s="24"/>
      <c r="E5" s="24"/>
      <c r="F5" s="24"/>
      <c r="G5" s="24"/>
      <c r="H5" s="24"/>
      <c r="I5" s="25"/>
    </row>
    <row r="6" spans="1:9" ht="12.75">
      <c r="A6" s="26" t="s">
        <v>10</v>
      </c>
      <c r="B6" s="27"/>
      <c r="C6" s="27"/>
      <c r="D6" s="27"/>
      <c r="E6" s="27"/>
      <c r="F6" s="27"/>
      <c r="G6" s="27"/>
      <c r="H6" s="27"/>
      <c r="I6" s="28"/>
    </row>
    <row r="7" spans="1:9" ht="89.25">
      <c r="A7" s="4" t="s">
        <v>11</v>
      </c>
      <c r="B7" s="5" t="s">
        <v>12</v>
      </c>
      <c r="C7" s="5" t="s">
        <v>13</v>
      </c>
      <c r="D7" s="6" t="s">
        <v>14</v>
      </c>
      <c r="E7" s="6">
        <v>2820</v>
      </c>
      <c r="F7" s="7">
        <v>11973.12</v>
      </c>
      <c r="G7" s="8">
        <v>9000</v>
      </c>
      <c r="H7" s="8">
        <v>9000</v>
      </c>
      <c r="I7" s="11">
        <v>9000</v>
      </c>
    </row>
    <row r="8" spans="1:9" ht="102">
      <c r="A8" s="4" t="s">
        <v>15</v>
      </c>
      <c r="B8" s="5" t="s">
        <v>16</v>
      </c>
      <c r="C8" s="5" t="s">
        <v>17</v>
      </c>
      <c r="D8" s="6" t="s">
        <v>18</v>
      </c>
      <c r="E8" s="6">
        <v>2820</v>
      </c>
      <c r="F8" s="7">
        <v>20700</v>
      </c>
      <c r="G8" s="8">
        <v>10000</v>
      </c>
      <c r="H8" s="8">
        <v>10000</v>
      </c>
      <c r="I8" s="11">
        <v>10000</v>
      </c>
    </row>
    <row r="9" spans="1:9" ht="150" customHeight="1">
      <c r="A9" s="4" t="s">
        <v>19</v>
      </c>
      <c r="B9" s="5" t="s">
        <v>20</v>
      </c>
      <c r="C9" s="5" t="s">
        <v>21</v>
      </c>
      <c r="D9" s="6" t="s">
        <v>22</v>
      </c>
      <c r="E9" s="6">
        <v>2810</v>
      </c>
      <c r="F9" s="7">
        <v>11700</v>
      </c>
      <c r="G9" s="8">
        <v>11700</v>
      </c>
      <c r="H9" s="8">
        <v>11700</v>
      </c>
      <c r="I9" s="11">
        <v>11700</v>
      </c>
    </row>
    <row r="10" spans="1:9" ht="102">
      <c r="A10" s="4" t="s">
        <v>23</v>
      </c>
      <c r="B10" s="5" t="s">
        <v>24</v>
      </c>
      <c r="C10" s="5" t="s">
        <v>25</v>
      </c>
      <c r="D10" s="6" t="s">
        <v>26</v>
      </c>
      <c r="E10" s="6">
        <v>2820</v>
      </c>
      <c r="F10" s="7" t="s">
        <v>27</v>
      </c>
      <c r="G10" s="8">
        <v>29300</v>
      </c>
      <c r="H10" s="8">
        <v>29300</v>
      </c>
      <c r="I10" s="11">
        <v>29300</v>
      </c>
    </row>
    <row r="11" spans="1:9" ht="89.25">
      <c r="A11" s="10" t="s">
        <v>28</v>
      </c>
      <c r="B11" s="5" t="s">
        <v>29</v>
      </c>
      <c r="C11" s="5" t="s">
        <v>30</v>
      </c>
      <c r="D11" s="6" t="s">
        <v>31</v>
      </c>
      <c r="E11" s="6">
        <v>2820</v>
      </c>
      <c r="F11" s="7" t="s">
        <v>36</v>
      </c>
      <c r="G11" s="8">
        <v>30000</v>
      </c>
      <c r="H11" s="8">
        <v>30000</v>
      </c>
      <c r="I11" s="11">
        <v>30000</v>
      </c>
    </row>
    <row r="12" spans="1:9" ht="83.25" customHeight="1">
      <c r="A12" s="4" t="s">
        <v>32</v>
      </c>
      <c r="B12" s="5" t="s">
        <v>33</v>
      </c>
      <c r="C12" s="5" t="s">
        <v>34</v>
      </c>
      <c r="D12" s="6" t="s">
        <v>35</v>
      </c>
      <c r="E12" s="6">
        <v>2810</v>
      </c>
      <c r="F12" s="7" t="s">
        <v>37</v>
      </c>
      <c r="G12" s="8">
        <v>30000</v>
      </c>
      <c r="H12" s="8">
        <v>30000</v>
      </c>
      <c r="I12" s="11">
        <v>30000</v>
      </c>
    </row>
    <row r="13" spans="1:9" ht="83.25" customHeight="1">
      <c r="A13" s="4" t="s">
        <v>45</v>
      </c>
      <c r="B13" s="5" t="s">
        <v>38</v>
      </c>
      <c r="C13" s="5" t="s">
        <v>39</v>
      </c>
      <c r="D13" s="6" t="s">
        <v>40</v>
      </c>
      <c r="E13" s="6">
        <v>2820</v>
      </c>
      <c r="F13" s="7" t="s">
        <v>41</v>
      </c>
      <c r="G13" s="8">
        <v>20000</v>
      </c>
      <c r="H13" s="8">
        <v>20000</v>
      </c>
      <c r="I13" s="11">
        <v>20000</v>
      </c>
    </row>
    <row r="14" spans="1:9" ht="12.75">
      <c r="A14" s="29" t="s">
        <v>42</v>
      </c>
      <c r="B14" s="30"/>
      <c r="C14" s="30"/>
      <c r="D14" s="30"/>
      <c r="E14" s="31"/>
      <c r="F14" s="1"/>
      <c r="G14" s="8">
        <f>SUM(G7:G13)</f>
        <v>140000</v>
      </c>
      <c r="H14" s="8">
        <f>SUM(H7:H13)</f>
        <v>140000</v>
      </c>
      <c r="I14" s="11">
        <f>SUM(I7:I13)</f>
        <v>140000</v>
      </c>
    </row>
    <row r="17" spans="1:9" ht="12.75">
      <c r="A17" s="20" t="s">
        <v>43</v>
      </c>
      <c r="B17" s="20"/>
      <c r="C17" s="9"/>
      <c r="D17" s="9"/>
      <c r="E17" s="9"/>
      <c r="F17" s="32" t="s">
        <v>44</v>
      </c>
      <c r="G17" s="32"/>
      <c r="H17" s="32"/>
      <c r="I17" s="32"/>
    </row>
  </sheetData>
  <mergeCells count="7">
    <mergeCell ref="A17:B17"/>
    <mergeCell ref="A2:H2"/>
    <mergeCell ref="A3:H3"/>
    <mergeCell ref="A5:I5"/>
    <mergeCell ref="A6:I6"/>
    <mergeCell ref="A14:E14"/>
    <mergeCell ref="F17:I17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2" sqref="A2:H2"/>
    </sheetView>
  </sheetViews>
  <sheetFormatPr defaultColWidth="9.140625" defaultRowHeight="12.75"/>
  <cols>
    <col min="1" max="1" width="5.140625" style="0" customWidth="1"/>
    <col min="2" max="2" width="24.28125" style="0" customWidth="1"/>
    <col min="3" max="3" width="11.8515625" style="0" customWidth="1"/>
    <col min="4" max="4" width="22.57421875" style="0" customWidth="1"/>
    <col min="6" max="6" width="16.140625" style="0" customWidth="1"/>
    <col min="7" max="7" width="17.28125" style="0" customWidth="1"/>
  </cols>
  <sheetData>
    <row r="1" spans="8:9" ht="12.75">
      <c r="H1" s="33" t="s">
        <v>48</v>
      </c>
      <c r="I1" s="33"/>
    </row>
    <row r="2" spans="1:8" ht="12.75">
      <c r="A2" s="21"/>
      <c r="B2" s="21"/>
      <c r="C2" s="21"/>
      <c r="D2" s="21"/>
      <c r="E2" s="21"/>
      <c r="F2" s="21"/>
      <c r="G2" s="21"/>
      <c r="H2" s="21"/>
    </row>
    <row r="3" spans="1:8" ht="12.75">
      <c r="A3" s="34" t="s">
        <v>49</v>
      </c>
      <c r="B3" s="34"/>
      <c r="C3" s="34"/>
      <c r="D3" s="34"/>
      <c r="E3" s="34"/>
      <c r="F3" s="34"/>
      <c r="G3" s="34"/>
      <c r="H3" s="34"/>
    </row>
    <row r="4" spans="1:9" ht="48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50</v>
      </c>
      <c r="G4" s="2" t="s">
        <v>51</v>
      </c>
      <c r="H4" s="2" t="s">
        <v>52</v>
      </c>
      <c r="I4" s="3" t="s">
        <v>7</v>
      </c>
    </row>
    <row r="5" spans="1:9" ht="12.75">
      <c r="A5" s="23" t="s">
        <v>9</v>
      </c>
      <c r="B5" s="24"/>
      <c r="C5" s="24"/>
      <c r="D5" s="24"/>
      <c r="E5" s="24"/>
      <c r="F5" s="24"/>
      <c r="G5" s="24"/>
      <c r="H5" s="24"/>
      <c r="I5" s="25"/>
    </row>
    <row r="6" spans="1:9" ht="12.75" customHeight="1">
      <c r="A6" s="26" t="s">
        <v>10</v>
      </c>
      <c r="B6" s="27"/>
      <c r="C6" s="27"/>
      <c r="D6" s="27"/>
      <c r="E6" s="27"/>
      <c r="F6" s="27"/>
      <c r="G6" s="27"/>
      <c r="H6" s="27"/>
      <c r="I6" s="28"/>
    </row>
    <row r="7" spans="1:9" ht="129" customHeight="1">
      <c r="A7" s="4" t="s">
        <v>11</v>
      </c>
      <c r="B7" s="5" t="s">
        <v>59</v>
      </c>
      <c r="C7" s="5" t="s">
        <v>60</v>
      </c>
      <c r="D7" s="6" t="s">
        <v>61</v>
      </c>
      <c r="E7" s="6">
        <v>2820</v>
      </c>
      <c r="F7" s="7" t="s">
        <v>62</v>
      </c>
      <c r="G7" s="7" t="s">
        <v>63</v>
      </c>
      <c r="H7" s="13">
        <v>0</v>
      </c>
      <c r="I7" s="14">
        <v>0</v>
      </c>
    </row>
  </sheetData>
  <mergeCells count="5">
    <mergeCell ref="A6:I6"/>
    <mergeCell ref="H1:I1"/>
    <mergeCell ref="A2:H2"/>
    <mergeCell ref="A3:H3"/>
    <mergeCell ref="A5:I5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A5" sqref="A5:H5"/>
    </sheetView>
  </sheetViews>
  <sheetFormatPr defaultColWidth="9.140625" defaultRowHeight="12.75"/>
  <cols>
    <col min="1" max="1" width="6.00390625" style="0" customWidth="1"/>
    <col min="2" max="2" width="20.28125" style="0" customWidth="1"/>
    <col min="3" max="3" width="10.8515625" style="0" customWidth="1"/>
    <col min="4" max="4" width="23.7109375" style="0" customWidth="1"/>
    <col min="6" max="6" width="11.7109375" style="0" customWidth="1"/>
    <col min="7" max="7" width="12.28125" style="0" customWidth="1"/>
    <col min="8" max="8" width="19.8515625" style="0" customWidth="1"/>
  </cols>
  <sheetData>
    <row r="1" ht="12.75">
      <c r="H1" s="12" t="s">
        <v>68</v>
      </c>
    </row>
    <row r="2" spans="1:8" ht="12.75" customHeight="1">
      <c r="A2" s="35" t="s">
        <v>53</v>
      </c>
      <c r="B2" s="36"/>
      <c r="C2" s="36"/>
      <c r="D2" s="36"/>
      <c r="E2" s="36"/>
      <c r="F2" s="36"/>
      <c r="G2" s="36"/>
      <c r="H2" s="36"/>
    </row>
    <row r="3" spans="1:8" ht="63.75">
      <c r="A3" s="15" t="s">
        <v>54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55</v>
      </c>
      <c r="G3" s="16" t="s">
        <v>56</v>
      </c>
      <c r="H3" s="17" t="s">
        <v>57</v>
      </c>
    </row>
    <row r="4" spans="1:8" ht="12.75" customHeight="1">
      <c r="A4" s="37" t="s">
        <v>58</v>
      </c>
      <c r="B4" s="38"/>
      <c r="C4" s="38"/>
      <c r="D4" s="38"/>
      <c r="E4" s="38"/>
      <c r="F4" s="38"/>
      <c r="G4" s="38"/>
      <c r="H4" s="39"/>
    </row>
    <row r="5" spans="1:8" ht="12.75" customHeight="1">
      <c r="A5" s="40" t="s">
        <v>69</v>
      </c>
      <c r="B5" s="41"/>
      <c r="C5" s="41"/>
      <c r="D5" s="41"/>
      <c r="E5" s="41"/>
      <c r="F5" s="41"/>
      <c r="G5" s="41"/>
      <c r="H5" s="41"/>
    </row>
    <row r="6" spans="1:8" ht="159" customHeight="1">
      <c r="A6" s="4" t="s">
        <v>11</v>
      </c>
      <c r="B6" s="2" t="s">
        <v>64</v>
      </c>
      <c r="C6" s="1" t="s">
        <v>65</v>
      </c>
      <c r="D6" s="2" t="s">
        <v>66</v>
      </c>
      <c r="E6" s="1">
        <v>2820</v>
      </c>
      <c r="F6" s="19">
        <v>148493</v>
      </c>
      <c r="G6" s="18">
        <v>140000</v>
      </c>
      <c r="H6" s="2" t="s">
        <v>67</v>
      </c>
    </row>
  </sheetData>
  <mergeCells count="3">
    <mergeCell ref="A2:H2"/>
    <mergeCell ref="A4:H4"/>
    <mergeCell ref="A5:H5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2008-12-15T07:55:40Z</cp:lastPrinted>
  <dcterms:created xsi:type="dcterms:W3CDTF">2008-12-05T10:47:59Z</dcterms:created>
  <dcterms:modified xsi:type="dcterms:W3CDTF">2008-12-15T07:55:42Z</dcterms:modified>
  <cp:category/>
  <cp:version/>
  <cp:contentType/>
  <cp:contentStatus/>
</cp:coreProperties>
</file>